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Lenovo Win10-Pro\Desktop\"/>
    </mc:Choice>
  </mc:AlternateContent>
  <xr:revisionPtr revIDLastSave="0" documentId="13_ncr:1_{C60A6569-CF50-40EB-98DA-2EFB3482F37E}" xr6:coauthVersionLast="37" xr6:coauthVersionMax="37" xr10:uidLastSave="{00000000-0000-0000-0000-000000000000}"/>
  <bookViews>
    <workbookView xWindow="0" yWindow="0" windowWidth="28800" windowHeight="12225" tabRatio="500" xr2:uid="{00000000-000D-0000-FFFF-FFFF00000000}"/>
  </bookViews>
  <sheets>
    <sheet name="Прайс" sheetId="1" r:id="rId1"/>
  </sheets>
  <definedNames>
    <definedName name="__Anonymous_Sheet_DB__0">#REF!</definedName>
    <definedName name="_xlnm._FilterDatabase" localSheetId="0" hidden="1">Прайс!$A$1302:$G$1309</definedName>
    <definedName name="Excel_BuiltIn__FilterDatabase">#REF!</definedName>
    <definedName name="Excel_BuiltIn__FilterDatabase_1_1">#REF!</definedName>
    <definedName name="Excel_BuiltIn_Print_Area">#REF!</definedName>
    <definedName name="Excel_BuiltIn_Print_Area_1_1">#REF!</definedName>
    <definedName name="Excel_BuiltIn_Print_Area_1_1_1">#REF!</definedName>
    <definedName name="Excel_BuiltIn_Print_Area_1_1_1_1">#REF!</definedName>
    <definedName name="Excel_BuiltIn_Print_Area_1_1_1_1_1">#REF!</definedName>
    <definedName name="Excel_BuiltIn_Print_Area_1_1_1_1_1_1">#REF!</definedName>
    <definedName name="Excel_BuiltIn_Print_Area_1_1_1_1_1_1_1">#REF!</definedName>
    <definedName name="Excel_BuiltIn_Print_Area_1_1_1_1_1_1_1_1">#REF!</definedName>
    <definedName name="Excel_BuiltIn_Print_Area_1_1_1_1_1_1_1_1_1">#REF!</definedName>
    <definedName name="Excel_BuiltIn_Print_Area_2">NA()</definedName>
    <definedName name="Excel_BuiltIn_Print_Titles">NA()</definedName>
    <definedName name="Excel_BuiltIn_Print_Titles_1">#REF!</definedName>
    <definedName name="Excel_BuiltIn_Print_Titles_1_1">#REF!</definedName>
    <definedName name="Excel_BuiltIn_Print_Titles_1_1_1">#REF!</definedName>
    <definedName name="Excel_BuiltIn_Print_Titles_1_1_1_1">#REF!</definedName>
    <definedName name="Excel_BuiltIn_Print_Titles_1_1_1_1_1">#REF!</definedName>
    <definedName name="Excel_BuiltIn_Print_Titles_1_1_1_1_1_1">#REF!</definedName>
    <definedName name="Excel_BuiltIn_Print_Titles_1_1_1_1_1_1_1">#REF!</definedName>
    <definedName name="Excel_BuiltIn_Print_Titles_1_1_1_1_1_1_1_1">#REF!</definedName>
    <definedName name="Excel_BuiltIn_Print_Titles_1_1_1_1_1_1_1_1_1">#REF!</definedName>
    <definedName name="Excel_BuiltIn_Print_Titles_1_1_1_1_1_1_1_1_1_1">#REF!</definedName>
  </definedNames>
  <calcPr calcId="1790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G1397" i="1" l="1"/>
  <c r="G1398" i="1"/>
  <c r="G1399" i="1"/>
  <c r="G1396" i="1"/>
  <c r="G1393" i="1"/>
  <c r="G1392" i="1"/>
  <c r="G1390" i="1"/>
  <c r="G1386" i="1"/>
  <c r="G1387" i="1"/>
  <c r="G1385" i="1"/>
  <c r="G1383" i="1"/>
  <c r="G1382" i="1"/>
  <c r="G1380" i="1"/>
  <c r="G1378" i="1"/>
  <c r="G1376" i="1"/>
  <c r="G1374" i="1"/>
  <c r="G1373" i="1"/>
  <c r="G1371" i="1"/>
  <c r="G1368" i="1"/>
  <c r="G1364" i="1"/>
  <c r="G1365" i="1"/>
  <c r="G1366" i="1"/>
  <c r="G1363" i="1"/>
  <c r="G1361" i="1"/>
  <c r="G1359" i="1"/>
  <c r="G1355" i="1"/>
  <c r="G1356" i="1"/>
  <c r="G1354" i="1"/>
  <c r="G1352" i="1"/>
  <c r="G1351" i="1"/>
  <c r="G1343" i="1"/>
  <c r="G1344" i="1"/>
  <c r="G1345" i="1"/>
  <c r="G1346" i="1"/>
  <c r="G1347" i="1"/>
  <c r="G1348" i="1"/>
  <c r="G1349" i="1"/>
  <c r="G1342" i="1"/>
  <c r="G1337" i="1"/>
  <c r="G1334" i="1"/>
  <c r="G1333" i="1"/>
  <c r="G1330" i="1"/>
  <c r="G1329" i="1"/>
  <c r="G1326" i="1"/>
  <c r="G1325" i="1"/>
  <c r="G1322" i="1"/>
  <c r="G1321" i="1"/>
  <c r="G1318" i="1"/>
  <c r="G1317" i="1"/>
  <c r="G1314" i="1"/>
  <c r="G1313" i="1"/>
  <c r="G1309" i="1"/>
  <c r="G1305" i="1"/>
  <c r="G1303" i="1"/>
  <c r="G1307" i="1"/>
  <c r="G1308" i="1"/>
  <c r="G1306" i="1"/>
  <c r="G1304" i="1"/>
  <c r="G1302" i="1"/>
  <c r="G1299" i="1"/>
  <c r="G1298" i="1"/>
  <c r="G1293" i="1"/>
  <c r="G1292" i="1"/>
  <c r="G1286" i="1"/>
  <c r="G1284" i="1"/>
  <c r="G1282" i="1"/>
  <c r="G1281" i="1"/>
  <c r="G1280" i="1"/>
  <c r="G1278" i="1"/>
  <c r="G1277" i="1"/>
  <c r="G1276" i="1"/>
  <c r="G1274" i="1"/>
  <c r="G1273" i="1"/>
  <c r="G1272" i="1"/>
  <c r="G1294" i="1"/>
  <c r="G1291" i="1"/>
  <c r="G1290" i="1"/>
  <c r="G1289" i="1"/>
  <c r="G1288" i="1"/>
  <c r="G1287" i="1"/>
  <c r="G1285" i="1"/>
  <c r="G1283" i="1"/>
  <c r="G1279" i="1"/>
  <c r="G1275" i="1"/>
  <c r="G1269" i="1"/>
  <c r="G1268" i="1"/>
  <c r="G1265" i="1"/>
  <c r="G1261" i="1"/>
  <c r="G1262" i="1"/>
  <c r="G1260" i="1"/>
  <c r="G1250" i="1"/>
  <c r="G1251" i="1"/>
  <c r="G1252" i="1"/>
  <c r="G1253" i="1"/>
  <c r="G1254" i="1"/>
  <c r="G1255" i="1"/>
  <c r="G1256" i="1"/>
  <c r="G1257" i="1"/>
  <c r="G1249" i="1"/>
  <c r="G1245" i="1"/>
  <c r="G1246" i="1"/>
  <c r="G1244" i="1"/>
  <c r="G1235" i="1"/>
  <c r="G1236" i="1"/>
  <c r="G1237" i="1"/>
  <c r="G1238" i="1"/>
  <c r="G1239" i="1"/>
  <c r="G1240" i="1"/>
  <c r="G1241" i="1"/>
  <c r="G1234" i="1"/>
  <c r="G1229" i="1"/>
  <c r="G1230" i="1"/>
  <c r="G1231" i="1"/>
  <c r="G1228" i="1"/>
  <c r="G1216" i="1"/>
  <c r="G1217" i="1"/>
  <c r="G1218" i="1"/>
  <c r="G1219" i="1"/>
  <c r="G1220" i="1"/>
  <c r="G1221" i="1"/>
  <c r="G1222" i="1"/>
  <c r="G1223" i="1"/>
  <c r="G1224" i="1"/>
  <c r="G1225" i="1"/>
  <c r="G1215" i="1"/>
  <c r="G1211" i="1"/>
  <c r="G1212" i="1"/>
  <c r="G1210" i="1"/>
  <c r="G1197" i="1"/>
  <c r="G1198" i="1"/>
  <c r="G1199" i="1"/>
  <c r="G1200" i="1"/>
  <c r="G1201" i="1"/>
  <c r="G1202" i="1"/>
  <c r="G1203" i="1"/>
  <c r="G1204" i="1"/>
  <c r="G1205" i="1"/>
  <c r="G1206" i="1"/>
  <c r="G1207" i="1"/>
  <c r="G1196" i="1"/>
  <c r="G1187" i="1"/>
  <c r="G1188" i="1"/>
  <c r="G1189" i="1"/>
  <c r="G1190" i="1"/>
  <c r="G1191" i="1"/>
  <c r="G1192" i="1"/>
  <c r="G1193" i="1"/>
  <c r="G1186" i="1"/>
  <c r="G1182" i="1"/>
  <c r="G1183" i="1"/>
  <c r="G1181" i="1"/>
  <c r="G1177" i="1"/>
  <c r="G1176" i="1"/>
  <c r="G1167" i="1"/>
  <c r="G1168" i="1"/>
  <c r="G1169" i="1"/>
  <c r="G1170" i="1"/>
  <c r="G1171" i="1"/>
  <c r="G1172" i="1"/>
  <c r="G1173" i="1"/>
  <c r="G1166" i="1"/>
  <c r="G1165" i="1"/>
  <c r="G1157" i="1"/>
  <c r="G1158" i="1"/>
  <c r="G1159" i="1"/>
  <c r="G1160" i="1"/>
  <c r="G1161" i="1"/>
  <c r="G1162" i="1"/>
  <c r="G1163" i="1"/>
  <c r="G1164" i="1"/>
  <c r="G1156"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25" i="1"/>
  <c r="G1122" i="1"/>
  <c r="G1120" i="1"/>
  <c r="G1119" i="1"/>
  <c r="G1118" i="1"/>
  <c r="G1117" i="1"/>
  <c r="G1116" i="1"/>
  <c r="G1115" i="1"/>
  <c r="G1114" i="1"/>
  <c r="G1113" i="1"/>
  <c r="G1112" i="1"/>
  <c r="G1111" i="1"/>
  <c r="G1110" i="1"/>
  <c r="G1109" i="1"/>
  <c r="G1108" i="1"/>
  <c r="G1107" i="1"/>
  <c r="G1106" i="1"/>
  <c r="G1105" i="1"/>
  <c r="G1104" i="1"/>
  <c r="G1103" i="1"/>
  <c r="G1102" i="1"/>
  <c r="G1101" i="1"/>
  <c r="G1100" i="1"/>
  <c r="G1121" i="1"/>
  <c r="G1095" i="1" l="1"/>
  <c r="G1096" i="1"/>
  <c r="G1094" i="1"/>
  <c r="G1088" i="1"/>
  <c r="G1089" i="1"/>
  <c r="G1090" i="1"/>
  <c r="G1091" i="1"/>
  <c r="G1087" i="1"/>
  <c r="G1077" i="1"/>
  <c r="G1078" i="1"/>
  <c r="G1079" i="1"/>
  <c r="G1080" i="1"/>
  <c r="G1081" i="1"/>
  <c r="G1082" i="1"/>
  <c r="G1083" i="1"/>
  <c r="G1084" i="1"/>
  <c r="G1076" i="1"/>
  <c r="G1072" i="1"/>
  <c r="G1073" i="1"/>
  <c r="G1071" i="1"/>
  <c r="G1066" i="1"/>
  <c r="G1067" i="1"/>
  <c r="G1068" i="1"/>
  <c r="G1069" i="1"/>
  <c r="G1065" i="1"/>
  <c r="G1070" i="1"/>
  <c r="G1060" i="1"/>
  <c r="G1059" i="1"/>
  <c r="G1056" i="1"/>
  <c r="G1050" i="1"/>
  <c r="G1051" i="1"/>
  <c r="G1052" i="1"/>
  <c r="G1053" i="1"/>
  <c r="G1049" i="1"/>
  <c r="G1045" i="1"/>
  <c r="G1046" i="1"/>
  <c r="G1044" i="1"/>
  <c r="G1037" i="1"/>
  <c r="G1038" i="1"/>
  <c r="G1039" i="1"/>
  <c r="G1040" i="1"/>
  <c r="G1041" i="1"/>
  <c r="G1036" i="1"/>
  <c r="G1030" i="1"/>
  <c r="G1031" i="1"/>
  <c r="G1032" i="1"/>
  <c r="G1033" i="1"/>
  <c r="G1029" i="1"/>
  <c r="G1025" i="1"/>
  <c r="G1026" i="1"/>
  <c r="G1024" i="1"/>
  <c r="G1015" i="1"/>
  <c r="G1016" i="1"/>
  <c r="G1017" i="1"/>
  <c r="G1018" i="1"/>
  <c r="G1019" i="1"/>
  <c r="G1020" i="1"/>
  <c r="G1021" i="1"/>
  <c r="G1014" i="1"/>
  <c r="G1004" i="1"/>
  <c r="G1005" i="1"/>
  <c r="G1006" i="1"/>
  <c r="G1007" i="1"/>
  <c r="G1008" i="1"/>
  <c r="G1009" i="1"/>
  <c r="G1010" i="1"/>
  <c r="G1011" i="1"/>
  <c r="G1003" i="1"/>
  <c r="G997" i="1"/>
  <c r="G998" i="1"/>
  <c r="G999" i="1"/>
  <c r="G1000" i="1"/>
  <c r="G996" i="1"/>
  <c r="G990" i="1"/>
  <c r="G991" i="1"/>
  <c r="G992" i="1"/>
  <c r="G993" i="1"/>
  <c r="G989" i="1"/>
  <c r="G985" i="1"/>
  <c r="G986" i="1"/>
  <c r="G984" i="1"/>
  <c r="G971" i="1"/>
  <c r="G972" i="1"/>
  <c r="G973" i="1"/>
  <c r="G974" i="1"/>
  <c r="G975" i="1"/>
  <c r="G976" i="1"/>
  <c r="G977" i="1"/>
  <c r="G978" i="1"/>
  <c r="G979" i="1"/>
  <c r="G980" i="1"/>
  <c r="G981" i="1"/>
  <c r="G970" i="1"/>
  <c r="G965" i="1"/>
  <c r="G966" i="1"/>
  <c r="G967" i="1"/>
  <c r="G964" i="1"/>
  <c r="G951" i="1"/>
  <c r="G952" i="1"/>
  <c r="G953" i="1"/>
  <c r="G954" i="1"/>
  <c r="G955" i="1"/>
  <c r="G956" i="1"/>
  <c r="G957" i="1"/>
  <c r="G958" i="1"/>
  <c r="G959" i="1"/>
  <c r="G960" i="1"/>
  <c r="G961" i="1"/>
  <c r="G950" i="1"/>
  <c r="G945" i="1"/>
  <c r="G946" i="1"/>
  <c r="G947" i="1"/>
  <c r="G944" i="1"/>
  <c r="G936" i="1"/>
  <c r="G937" i="1"/>
  <c r="G938" i="1"/>
  <c r="G939" i="1"/>
  <c r="G940" i="1"/>
  <c r="G935" i="1"/>
  <c r="G928" i="1"/>
  <c r="G929" i="1"/>
  <c r="G930" i="1"/>
  <c r="G931" i="1"/>
  <c r="G932" i="1"/>
  <c r="G927" i="1"/>
  <c r="G921" i="1"/>
  <c r="G922" i="1"/>
  <c r="G923" i="1"/>
  <c r="G924" i="1"/>
  <c r="G920" i="1"/>
  <c r="G917" i="1"/>
  <c r="G911" i="1"/>
  <c r="G912" i="1"/>
  <c r="G913" i="1"/>
  <c r="G914" i="1"/>
  <c r="G915" i="1"/>
  <c r="G916" i="1"/>
  <c r="G910" i="1"/>
  <c r="G899" i="1"/>
  <c r="G900" i="1"/>
  <c r="G901" i="1"/>
  <c r="G902" i="1"/>
  <c r="G903" i="1"/>
  <c r="G904" i="1"/>
  <c r="G905" i="1"/>
  <c r="G906" i="1"/>
  <c r="G907" i="1"/>
  <c r="G898" i="1"/>
  <c r="G893" i="1"/>
  <c r="G894" i="1"/>
  <c r="G895" i="1"/>
  <c r="G892" i="1"/>
  <c r="G889" i="1"/>
  <c r="G888" i="1"/>
  <c r="G878" i="1"/>
  <c r="G879" i="1"/>
  <c r="G880" i="1"/>
  <c r="G881" i="1"/>
  <c r="G882" i="1"/>
  <c r="G883" i="1"/>
  <c r="G884" i="1"/>
  <c r="G885" i="1"/>
  <c r="G877" i="1"/>
  <c r="G870" i="1"/>
  <c r="G871" i="1"/>
  <c r="G872" i="1"/>
  <c r="G873" i="1"/>
  <c r="G864" i="1"/>
  <c r="G865" i="1"/>
  <c r="G866" i="1"/>
  <c r="G867" i="1"/>
  <c r="G868" i="1"/>
  <c r="G869" i="1"/>
  <c r="G863" i="1"/>
  <c r="G848" i="1"/>
  <c r="G849" i="1"/>
  <c r="G850" i="1"/>
  <c r="G851" i="1"/>
  <c r="G852" i="1"/>
  <c r="G853" i="1"/>
  <c r="G854" i="1"/>
  <c r="G855" i="1"/>
  <c r="G856" i="1"/>
  <c r="G857" i="1"/>
  <c r="G858" i="1"/>
  <c r="G859" i="1"/>
  <c r="G860" i="1"/>
  <c r="G847" i="1"/>
  <c r="G844" i="1"/>
  <c r="G843" i="1"/>
  <c r="G825" i="1"/>
  <c r="G826" i="1"/>
  <c r="G827" i="1"/>
  <c r="G828" i="1"/>
  <c r="G829" i="1"/>
  <c r="G830" i="1"/>
  <c r="G831" i="1"/>
  <c r="G832" i="1"/>
  <c r="G833" i="1"/>
  <c r="G834" i="1"/>
  <c r="G835" i="1"/>
  <c r="G836" i="1"/>
  <c r="G837" i="1"/>
  <c r="G838" i="1"/>
  <c r="G839" i="1"/>
  <c r="G840" i="1"/>
  <c r="G824" i="1"/>
  <c r="G810" i="1"/>
  <c r="G811" i="1"/>
  <c r="G812" i="1"/>
  <c r="G813" i="1"/>
  <c r="G814" i="1"/>
  <c r="G815" i="1"/>
  <c r="G816" i="1"/>
  <c r="G817" i="1"/>
  <c r="G818" i="1"/>
  <c r="G819" i="1"/>
  <c r="G820" i="1"/>
  <c r="G821" i="1"/>
  <c r="G809" i="1"/>
  <c r="G806" i="1"/>
  <c r="G805" i="1"/>
  <c r="G798" i="1"/>
  <c r="G799" i="1"/>
  <c r="G797" i="1"/>
  <c r="G794" i="1"/>
  <c r="G793" i="1"/>
  <c r="G790" i="1"/>
  <c r="G789" i="1"/>
  <c r="G766" i="1"/>
  <c r="G767" i="1"/>
  <c r="G768" i="1"/>
  <c r="G769" i="1"/>
  <c r="G770" i="1"/>
  <c r="G771" i="1"/>
  <c r="G772" i="1"/>
  <c r="G773" i="1"/>
  <c r="G774" i="1"/>
  <c r="G775" i="1"/>
  <c r="G776" i="1"/>
  <c r="G777" i="1"/>
  <c r="G778" i="1"/>
  <c r="G779" i="1"/>
  <c r="G780" i="1"/>
  <c r="G781" i="1"/>
  <c r="G782" i="1"/>
  <c r="G783" i="1"/>
  <c r="G784" i="1"/>
  <c r="G785" i="1"/>
  <c r="G786" i="1"/>
  <c r="G765" i="1"/>
  <c r="G761" i="1"/>
  <c r="G762" i="1"/>
  <c r="G760" i="1"/>
  <c r="G757"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01" i="1"/>
  <c r="G694" i="1"/>
  <c r="G695" i="1"/>
  <c r="G696" i="1"/>
  <c r="G697" i="1"/>
  <c r="G698" i="1"/>
  <c r="G693" i="1"/>
  <c r="G687" i="1"/>
  <c r="G688" i="1"/>
  <c r="G689" i="1"/>
  <c r="G690" i="1"/>
  <c r="G686" i="1"/>
  <c r="G683" i="1"/>
  <c r="G682" i="1"/>
  <c r="G672" i="1"/>
  <c r="G673" i="1"/>
  <c r="G674" i="1"/>
  <c r="G675" i="1"/>
  <c r="G676" i="1"/>
  <c r="G677" i="1"/>
  <c r="G678" i="1"/>
  <c r="G679" i="1"/>
  <c r="G671" i="1"/>
  <c r="G660" i="1"/>
  <c r="G661" i="1"/>
  <c r="G662" i="1"/>
  <c r="G663" i="1"/>
  <c r="G664" i="1"/>
  <c r="G665" i="1"/>
  <c r="G666" i="1"/>
  <c r="G667" i="1"/>
  <c r="G668" i="1"/>
  <c r="G659" i="1"/>
  <c r="G646" i="1"/>
  <c r="G647" i="1"/>
  <c r="G648" i="1"/>
  <c r="G649" i="1"/>
  <c r="G650" i="1"/>
  <c r="G651" i="1"/>
  <c r="G652" i="1"/>
  <c r="G653" i="1"/>
  <c r="G654" i="1"/>
  <c r="G655" i="1"/>
  <c r="G645" i="1"/>
  <c r="G640" i="1"/>
  <c r="G641" i="1"/>
  <c r="G617" i="1"/>
  <c r="G618" i="1"/>
  <c r="G619" i="1"/>
  <c r="G620" i="1"/>
  <c r="G621" i="1"/>
  <c r="G622" i="1"/>
  <c r="G623" i="1"/>
  <c r="G624" i="1"/>
  <c r="G625" i="1"/>
  <c r="G626" i="1"/>
  <c r="G627" i="1"/>
  <c r="G628" i="1"/>
  <c r="G629" i="1"/>
  <c r="G630" i="1"/>
  <c r="G631" i="1"/>
  <c r="G632" i="1"/>
  <c r="G633" i="1"/>
  <c r="G634" i="1"/>
  <c r="G635" i="1"/>
  <c r="G636" i="1"/>
  <c r="G637" i="1"/>
  <c r="G638" i="1"/>
  <c r="G639" i="1"/>
  <c r="G616" i="1"/>
  <c r="G594" i="1"/>
  <c r="G595" i="1"/>
  <c r="G596" i="1"/>
  <c r="G597" i="1"/>
  <c r="G598" i="1"/>
  <c r="G599" i="1"/>
  <c r="G600" i="1"/>
  <c r="G601" i="1"/>
  <c r="G602" i="1"/>
  <c r="G603" i="1"/>
  <c r="G604" i="1"/>
  <c r="G605" i="1"/>
  <c r="G606" i="1"/>
  <c r="G607" i="1"/>
  <c r="G608" i="1"/>
  <c r="G609" i="1"/>
  <c r="G610" i="1"/>
  <c r="G611" i="1"/>
  <c r="G612" i="1"/>
  <c r="G613" i="1"/>
  <c r="G593" i="1"/>
  <c r="G590" i="1"/>
  <c r="G589" i="1"/>
  <c r="G585" i="1"/>
  <c r="G586" i="1"/>
  <c r="G587" i="1"/>
  <c r="G588" i="1"/>
  <c r="G584" i="1"/>
  <c r="G581" i="1"/>
  <c r="G580" i="1"/>
  <c r="G577" i="1"/>
  <c r="G576" i="1"/>
  <c r="G572" i="1"/>
  <c r="G573" i="1"/>
  <c r="G571" i="1"/>
  <c r="G570" i="1"/>
  <c r="G567" i="1"/>
  <c r="G566" i="1"/>
  <c r="G563" i="1"/>
  <c r="G562" i="1"/>
  <c r="G557" i="1"/>
  <c r="G558" i="1"/>
  <c r="G559" i="1"/>
  <c r="G556" i="1"/>
  <c r="G553" i="1"/>
  <c r="G552" i="1"/>
  <c r="G549" i="1"/>
  <c r="G548" i="1"/>
  <c r="G543" i="1"/>
  <c r="G544" i="1"/>
  <c r="G545" i="1"/>
  <c r="G542" i="1"/>
  <c r="G538" i="1"/>
  <c r="G539" i="1"/>
  <c r="G537" i="1"/>
  <c r="G534" i="1"/>
  <c r="G533" i="1"/>
  <c r="G530" i="1"/>
  <c r="G529" i="1"/>
  <c r="G526" i="1"/>
  <c r="G523" i="1"/>
  <c r="G524" i="1"/>
  <c r="G525" i="1"/>
  <c r="G522" i="1"/>
  <c r="G519" i="1"/>
  <c r="G513" i="1"/>
  <c r="G514" i="1"/>
  <c r="G515" i="1"/>
  <c r="G516" i="1"/>
  <c r="G517" i="1"/>
  <c r="G518" i="1"/>
  <c r="G512" i="1"/>
  <c r="G509" i="1"/>
  <c r="G508" i="1"/>
  <c r="G505" i="1"/>
  <c r="G501" i="1"/>
  <c r="G500" i="1"/>
  <c r="G496" i="1"/>
  <c r="G485" i="1"/>
  <c r="G486" i="1"/>
  <c r="G487" i="1"/>
  <c r="G488" i="1"/>
  <c r="G489" i="1"/>
  <c r="G490" i="1"/>
  <c r="G491" i="1"/>
  <c r="G492" i="1"/>
  <c r="G493" i="1"/>
  <c r="G494" i="1"/>
  <c r="G495" i="1"/>
  <c r="G484" i="1"/>
  <c r="G479" i="1"/>
  <c r="G480" i="1"/>
  <c r="G481" i="1"/>
  <c r="G482" i="1"/>
  <c r="G478" i="1"/>
  <c r="G473" i="1"/>
  <c r="G474" i="1"/>
  <c r="G475" i="1"/>
  <c r="G476" i="1"/>
  <c r="G472" i="1"/>
  <c r="G470" i="1"/>
  <c r="G467" i="1"/>
  <c r="G461" i="1"/>
  <c r="G462" i="1"/>
  <c r="G463" i="1"/>
  <c r="G464" i="1"/>
  <c r="G465" i="1"/>
  <c r="G460" i="1"/>
  <c r="G466" i="1"/>
  <c r="G459" i="1"/>
  <c r="G456" i="1"/>
  <c r="G447" i="1"/>
  <c r="G448" i="1"/>
  <c r="G449" i="1"/>
  <c r="G450" i="1"/>
  <c r="G451" i="1"/>
  <c r="G452" i="1"/>
  <c r="G453" i="1"/>
  <c r="G454" i="1"/>
  <c r="G446" i="1"/>
  <c r="G444" i="1"/>
  <c r="G443" i="1"/>
  <c r="G442" i="1"/>
  <c r="G441" i="1"/>
  <c r="G440" i="1"/>
  <c r="G439" i="1"/>
  <c r="G438" i="1"/>
  <c r="G436" i="1"/>
  <c r="G435" i="1"/>
  <c r="G433" i="1"/>
  <c r="G432" i="1"/>
  <c r="G430" i="1"/>
  <c r="G429" i="1"/>
  <c r="G428" i="1"/>
  <c r="G426" i="1"/>
  <c r="G425" i="1"/>
  <c r="G424" i="1"/>
  <c r="G423" i="1"/>
  <c r="G421" i="1"/>
  <c r="G420" i="1"/>
  <c r="G419" i="1"/>
  <c r="G417" i="1"/>
  <c r="G434" i="1"/>
  <c r="G412" i="1"/>
  <c r="G411" i="1"/>
  <c r="G410" i="1"/>
  <c r="G409" i="1"/>
  <c r="G407" i="1"/>
  <c r="G406" i="1"/>
  <c r="G408" i="1"/>
  <c r="G403" i="1"/>
  <c r="G402" i="1"/>
  <c r="G387" i="1"/>
  <c r="G388" i="1"/>
  <c r="G389" i="1"/>
  <c r="G390" i="1"/>
  <c r="G391" i="1"/>
  <c r="G392" i="1"/>
  <c r="G393" i="1"/>
  <c r="G394" i="1"/>
  <c r="G395" i="1"/>
  <c r="G396" i="1"/>
  <c r="G397" i="1"/>
  <c r="G398" i="1"/>
  <c r="G399" i="1"/>
  <c r="G386" i="1"/>
  <c r="G371" i="1"/>
  <c r="G372" i="1"/>
  <c r="G373" i="1"/>
  <c r="G374" i="1"/>
  <c r="G375" i="1"/>
  <c r="G376" i="1"/>
  <c r="G377" i="1"/>
  <c r="G378" i="1"/>
  <c r="G379" i="1"/>
  <c r="G380" i="1"/>
  <c r="G381" i="1"/>
  <c r="G382" i="1"/>
  <c r="G383" i="1"/>
  <c r="G370" i="1"/>
  <c r="G365" i="1"/>
  <c r="G366" i="1"/>
  <c r="G367" i="1"/>
  <c r="G364" i="1"/>
  <c r="G358" i="1"/>
  <c r="G359" i="1"/>
  <c r="G360" i="1"/>
  <c r="G361" i="1"/>
  <c r="G357" i="1"/>
  <c r="G350" i="1"/>
  <c r="G351" i="1"/>
  <c r="G352" i="1"/>
  <c r="G353" i="1"/>
  <c r="G349" i="1"/>
  <c r="G338" i="1"/>
  <c r="G339" i="1"/>
  <c r="G340" i="1"/>
  <c r="G341" i="1"/>
  <c r="G342" i="1"/>
  <c r="G343" i="1"/>
  <c r="G344" i="1"/>
  <c r="G345" i="1"/>
  <c r="G346" i="1"/>
  <c r="G337" i="1"/>
  <c r="G334" i="1"/>
  <c r="G333" i="1"/>
  <c r="G332" i="1"/>
  <c r="G330" i="1"/>
  <c r="G329" i="1"/>
  <c r="G328" i="1"/>
  <c r="G327" i="1"/>
  <c r="G326" i="1"/>
  <c r="G324" i="1"/>
  <c r="G323" i="1"/>
  <c r="G322" i="1"/>
  <c r="G321" i="1"/>
  <c r="G320" i="1"/>
  <c r="G319" i="1"/>
  <c r="G318" i="1"/>
  <c r="G317" i="1"/>
  <c r="G331" i="1"/>
  <c r="G325" i="1"/>
  <c r="G314" i="1"/>
  <c r="G306" i="1"/>
  <c r="G307" i="1"/>
  <c r="G308" i="1"/>
  <c r="G309" i="1"/>
  <c r="G310" i="1"/>
  <c r="G311" i="1"/>
  <c r="G305" i="1"/>
  <c r="G302" i="1"/>
  <c r="G299" i="1"/>
  <c r="G295" i="1"/>
  <c r="G296" i="1"/>
  <c r="G294" i="1"/>
  <c r="G290" i="1"/>
  <c r="G291" i="1"/>
  <c r="G289" i="1"/>
  <c r="G286" i="1"/>
  <c r="G285" i="1"/>
  <c r="G280" i="1"/>
  <c r="G281" i="1"/>
  <c r="G282" i="1"/>
  <c r="G279" i="1"/>
  <c r="G273" i="1"/>
  <c r="G274" i="1"/>
  <c r="G275" i="1"/>
  <c r="G276" i="1"/>
  <c r="G272" i="1"/>
  <c r="G255" i="1"/>
  <c r="G256" i="1"/>
  <c r="G257" i="1"/>
  <c r="G258" i="1"/>
  <c r="G259" i="1"/>
  <c r="G260" i="1"/>
  <c r="G261" i="1"/>
  <c r="G262" i="1"/>
  <c r="G263" i="1"/>
  <c r="G264" i="1"/>
  <c r="G265" i="1"/>
  <c r="G266" i="1"/>
  <c r="G267" i="1"/>
  <c r="G268" i="1"/>
  <c r="G269" i="1"/>
  <c r="G254" i="1"/>
  <c r="G251" i="1"/>
  <c r="G250" i="1"/>
  <c r="G249" i="1"/>
  <c r="G248" i="1"/>
  <c r="G247" i="1"/>
  <c r="G246" i="1"/>
  <c r="G245" i="1"/>
  <c r="G243" i="1"/>
  <c r="G242" i="1"/>
  <c r="G241" i="1"/>
  <c r="G244" i="1"/>
  <c r="G234" i="1"/>
  <c r="G235" i="1"/>
  <c r="G236" i="1"/>
  <c r="G237" i="1"/>
  <c r="G233" i="1"/>
  <c r="G230" i="1"/>
  <c r="G229" i="1"/>
  <c r="G228" i="1"/>
  <c r="G227" i="1"/>
  <c r="G226" i="1"/>
  <c r="G225" i="1"/>
  <c r="G224" i="1"/>
  <c r="G223" i="1"/>
  <c r="G222" i="1"/>
  <c r="G220" i="1"/>
  <c r="G219" i="1"/>
  <c r="G221" i="1"/>
  <c r="G218" i="1"/>
  <c r="G217" i="1"/>
  <c r="G210" i="1"/>
  <c r="G211" i="1"/>
  <c r="G212" i="1"/>
  <c r="G213" i="1"/>
  <c r="G209" i="1"/>
  <c r="G206" i="1"/>
  <c r="G205" i="1"/>
  <c r="G203" i="1"/>
  <c r="G201" i="1"/>
  <c r="G200" i="1"/>
  <c r="G204" i="1"/>
  <c r="G202" i="1"/>
  <c r="G187" i="1" l="1"/>
  <c r="G185" i="1"/>
  <c r="G186" i="1"/>
  <c r="G188" i="1"/>
  <c r="G189" i="1"/>
  <c r="G190" i="1"/>
  <c r="G191" i="1"/>
  <c r="G192" i="1"/>
  <c r="G193" i="1"/>
  <c r="G194" i="1"/>
  <c r="G195" i="1"/>
  <c r="G196" i="1"/>
  <c r="G197" i="1"/>
  <c r="G184" i="1"/>
  <c r="G180" i="1"/>
  <c r="G181" i="1"/>
  <c r="G175" i="1"/>
  <c r="G176" i="1"/>
  <c r="G177" i="1"/>
  <c r="G178" i="1"/>
  <c r="G179" i="1"/>
  <c r="G174" i="1"/>
  <c r="G173" i="1"/>
  <c r="G164" i="1"/>
  <c r="G165" i="1"/>
  <c r="G166" i="1"/>
  <c r="G167" i="1"/>
  <c r="G168" i="1"/>
  <c r="G169" i="1"/>
  <c r="G170" i="1"/>
  <c r="G171" i="1"/>
  <c r="G172" i="1"/>
  <c r="G163" i="1"/>
  <c r="G162" i="1"/>
  <c r="G161" i="1"/>
  <c r="G154" i="1"/>
  <c r="G155" i="1"/>
  <c r="G156" i="1"/>
  <c r="G157" i="1"/>
  <c r="G153" i="1"/>
  <c r="G150" i="1"/>
  <c r="G149" i="1"/>
  <c r="G138" i="1"/>
  <c r="G139" i="1"/>
  <c r="G140" i="1"/>
  <c r="G141" i="1"/>
  <c r="G142" i="1"/>
  <c r="G143" i="1"/>
  <c r="G144" i="1"/>
  <c r="G145" i="1"/>
  <c r="G146" i="1"/>
  <c r="G147" i="1"/>
  <c r="G148" i="1"/>
  <c r="G137" i="1"/>
  <c r="G136" i="1"/>
  <c r="G133" i="1"/>
  <c r="G132" i="1"/>
  <c r="G128" i="1"/>
  <c r="G129" i="1"/>
  <c r="G130" i="1"/>
  <c r="G131" i="1"/>
  <c r="G127" i="1"/>
  <c r="G124" i="1"/>
  <c r="G123" i="1"/>
  <c r="G122" i="1"/>
  <c r="G121" i="1"/>
  <c r="G120" i="1"/>
  <c r="G106" i="1"/>
  <c r="G107" i="1"/>
  <c r="G108" i="1"/>
  <c r="G109" i="1"/>
  <c r="G110" i="1"/>
  <c r="G111" i="1"/>
  <c r="G112" i="1"/>
  <c r="G113" i="1"/>
  <c r="G114" i="1"/>
  <c r="G115" i="1"/>
  <c r="G116" i="1"/>
  <c r="G117" i="1"/>
  <c r="G118" i="1"/>
  <c r="G119" i="1"/>
  <c r="G105" i="1"/>
  <c r="G90" i="1"/>
  <c r="G91" i="1"/>
  <c r="G92" i="1"/>
  <c r="G93" i="1"/>
  <c r="G94" i="1"/>
  <c r="G95" i="1"/>
  <c r="G96" i="1"/>
  <c r="G97" i="1"/>
  <c r="G98" i="1"/>
  <c r="G99" i="1"/>
  <c r="G100" i="1"/>
  <c r="G101" i="1"/>
  <c r="G102" i="1"/>
  <c r="G89" i="1"/>
  <c r="G85" i="1"/>
  <c r="G86" i="1"/>
  <c r="G84" i="1"/>
  <c r="G74" i="1"/>
  <c r="G75" i="1"/>
  <c r="G76" i="1"/>
  <c r="G77" i="1"/>
  <c r="G78" i="1"/>
  <c r="G79" i="1"/>
  <c r="G80" i="1"/>
  <c r="G81" i="1"/>
  <c r="G73" i="1"/>
  <c r="G66" i="1"/>
  <c r="G67" i="1"/>
  <c r="G68" i="1"/>
  <c r="G69" i="1"/>
  <c r="G70" i="1"/>
  <c r="G65" i="1"/>
  <c r="G50" i="1"/>
  <c r="G51" i="1"/>
  <c r="G52" i="1"/>
  <c r="G53" i="1"/>
  <c r="G54" i="1"/>
  <c r="G55" i="1"/>
  <c r="G56" i="1"/>
  <c r="G57" i="1"/>
  <c r="G58" i="1"/>
  <c r="G59" i="1"/>
  <c r="G60" i="1"/>
  <c r="G61" i="1"/>
  <c r="G62" i="1"/>
  <c r="G49" i="1"/>
  <c r="G47" i="1"/>
  <c r="G46" i="1"/>
  <c r="G45" i="1"/>
  <c r="G43" i="1"/>
  <c r="G44" i="1"/>
  <c r="G42" i="1"/>
  <c r="G38" i="1"/>
  <c r="G32" i="1"/>
  <c r="G33" i="1"/>
  <c r="G34" i="1"/>
  <c r="G35" i="1"/>
  <c r="G36" i="1"/>
  <c r="G37" i="1"/>
  <c r="G31" i="1"/>
  <c r="G30" i="1"/>
  <c r="G29" i="1"/>
  <c r="G28" i="1"/>
  <c r="G27" i="1"/>
  <c r="G26" i="1"/>
  <c r="G22" i="1"/>
  <c r="G20" i="1"/>
  <c r="G21" i="1"/>
  <c r="G19" i="1"/>
  <c r="G11" i="1"/>
  <c r="G12" i="1"/>
  <c r="G13" i="1"/>
  <c r="G14" i="1"/>
  <c r="G15" i="1"/>
  <c r="G16" i="1"/>
  <c r="G10" i="1"/>
</calcChain>
</file>

<file path=xl/sharedStrings.xml><?xml version="1.0" encoding="utf-8"?>
<sst xmlns="http://schemas.openxmlformats.org/spreadsheetml/2006/main" count="6302" uniqueCount="2615">
  <si>
    <t xml:space="preserve">Kод </t>
  </si>
  <si>
    <t>Наименование теста/услуги</t>
  </si>
  <si>
    <t xml:space="preserve"> Биоматериал</t>
  </si>
  <si>
    <t>Результат</t>
  </si>
  <si>
    <t>Срок выполнения
(раб.дн.)</t>
  </si>
  <si>
    <t>Цена (руб.)</t>
  </si>
  <si>
    <t>ГЕМАТОЛОГИЧЕСКИЕ ИССЛЕДОВАНИЯ</t>
  </si>
  <si>
    <t>A010</t>
  </si>
  <si>
    <r>
      <rPr>
        <b/>
        <sz val="10"/>
        <rFont val="Arial Narrow"/>
        <family val="2"/>
        <charset val="204"/>
      </rPr>
      <t>Общий анализ крови CBC</t>
    </r>
    <r>
      <rPr>
        <sz val="10"/>
        <rFont val="Arial Narrow"/>
        <family val="2"/>
        <charset val="204"/>
      </rPr>
      <t xml:space="preserve"> (HGB, RBC, HCT, MCV, MCH, MCHC, RDW, PLT, MPV, PDW, PCT, WBC) без лейкоцитарной формулы</t>
    </r>
  </si>
  <si>
    <t>кровь ЭДТА</t>
  </si>
  <si>
    <t>кол.</t>
  </si>
  <si>
    <t>70</t>
  </si>
  <si>
    <t>A020</t>
  </si>
  <si>
    <r>
      <rPr>
        <b/>
        <sz val="10"/>
        <rFont val="Arial Narrow"/>
        <family val="2"/>
        <charset val="204"/>
      </rPr>
      <t>Общий анализ крови CBC/Diff</t>
    </r>
    <r>
      <rPr>
        <sz val="10"/>
        <rFont val="Arial Narrow"/>
        <family val="2"/>
        <charset val="204"/>
      </rPr>
      <t xml:space="preserve"> (HGB, RBC, HCT, MCV, MCH, MCHC, RDW, PLT, MPV, PDW, PCT, WBC, NEU%, NEU#, EOS%, EOS#, BAS%, BAS#, MON%, MON#, LYM%, LYM#) с лейкоцитарной формулой (5 фракций лейкоцитов) </t>
    </r>
  </si>
  <si>
    <t>125</t>
  </si>
  <si>
    <t>A030</t>
  </si>
  <si>
    <t>Лейкоцитарная формула (микроскопия)</t>
  </si>
  <si>
    <t>76</t>
  </si>
  <si>
    <t>A040</t>
  </si>
  <si>
    <t>Лейкоцитарная формула + лейкоцитарный индекс интоксикации (ЛИИ)</t>
  </si>
  <si>
    <t>101</t>
  </si>
  <si>
    <t>A050</t>
  </si>
  <si>
    <t>Ретикулоциты (относительное количество, абсолютное количество, ретикулоцитарный индекс)</t>
  </si>
  <si>
    <t>95</t>
  </si>
  <si>
    <t>A060</t>
  </si>
  <si>
    <t>Скорость оседания эритроцитов (СОЭ) метод Westergren</t>
  </si>
  <si>
    <t>A065</t>
  </si>
  <si>
    <r>
      <rPr>
        <b/>
        <sz val="10"/>
        <color rgb="FF000000"/>
        <rFont val="Arial Narrow"/>
        <family val="2"/>
        <charset val="204"/>
      </rPr>
      <t xml:space="preserve">Общий анализ крови
</t>
    </r>
    <r>
      <rPr>
        <sz val="10"/>
        <color rgb="FF000000"/>
        <rFont val="Arial Narrow"/>
        <family val="2"/>
        <charset val="204"/>
      </rPr>
      <t>Общий анализ крови CBC/Diff 
СОЭ</t>
    </r>
  </si>
  <si>
    <t xml:space="preserve">кровь ЭДТА </t>
  </si>
  <si>
    <t>1</t>
  </si>
  <si>
    <t>190</t>
  </si>
  <si>
    <t>ИЗОСЕРОЛОГИЧЕСКИЕ ИССЛЕДОВАНИЯ</t>
  </si>
  <si>
    <t>A070</t>
  </si>
  <si>
    <t>Группа крови и резус-фактор</t>
  </si>
  <si>
    <t>-</t>
  </si>
  <si>
    <t>265</t>
  </si>
  <si>
    <t>A080</t>
  </si>
  <si>
    <t>Аллоиммунные антиэритроцитарные антитела (включая антитела к Rh-антигенам)</t>
  </si>
  <si>
    <t>кач.</t>
  </si>
  <si>
    <t>302</t>
  </si>
  <si>
    <t>A082</t>
  </si>
  <si>
    <t>Аллоиммунные антиэритроцитарные антитела с указанием титра (включая антитела к Rh-антигену)</t>
  </si>
  <si>
    <t>титр</t>
  </si>
  <si>
    <t>626</t>
  </si>
  <si>
    <t>A090</t>
  </si>
  <si>
    <t>Антигены системы Kell</t>
  </si>
  <si>
    <t>397</t>
  </si>
  <si>
    <t>БИОХИМИЧЕСКИЕ ИССЛЕДОВАНИЯ КРОВИ</t>
  </si>
  <si>
    <t>Обмен белков</t>
  </si>
  <si>
    <t>B001</t>
  </si>
  <si>
    <t>Альбумин</t>
  </si>
  <si>
    <t>сыворотка крови</t>
  </si>
  <si>
    <t>56</t>
  </si>
  <si>
    <t>B002</t>
  </si>
  <si>
    <t>Преальбумин</t>
  </si>
  <si>
    <t>B003</t>
  </si>
  <si>
    <t>Общий белок</t>
  </si>
  <si>
    <t>B005</t>
  </si>
  <si>
    <t>Белковые фракции (электрофорез)</t>
  </si>
  <si>
    <t>7</t>
  </si>
  <si>
    <t>290</t>
  </si>
  <si>
    <t>B006</t>
  </si>
  <si>
    <t>Электрофорез белков сыворотки крови и иммунофиксация с панелью антисывороток (IgA/M/G/Kappa/Lambda)</t>
  </si>
  <si>
    <t>10 - 14</t>
  </si>
  <si>
    <t>B007</t>
  </si>
  <si>
    <t>Креатинин</t>
  </si>
  <si>
    <t>64</t>
  </si>
  <si>
    <t>B008</t>
  </si>
  <si>
    <t>Цистатин C</t>
  </si>
  <si>
    <t>2</t>
  </si>
  <si>
    <t>794</t>
  </si>
  <si>
    <t>B009</t>
  </si>
  <si>
    <t>Креатинин + скорость клубочковой фильтрации (СКФ) (Cockroft-Gault) (только с 18 лет)</t>
  </si>
  <si>
    <t>107</t>
  </si>
  <si>
    <t>B011</t>
  </si>
  <si>
    <t>Креатинин + мочевина + альбумин + скорость клубочковой фильтрации (СКФ) (MDRD) (только с 18 лет)</t>
  </si>
  <si>
    <t>227</t>
  </si>
  <si>
    <t>B012</t>
  </si>
  <si>
    <t>Цистатин C + скорость клубочковой фильтрации (СКФ) расчет по формуле CKD-EPI-Cistatin C (только с 18 лет)</t>
  </si>
  <si>
    <t>920</t>
  </si>
  <si>
    <t>B013</t>
  </si>
  <si>
    <t>Мочевина</t>
  </si>
  <si>
    <t>B015</t>
  </si>
  <si>
    <t>Мочевая кислота</t>
  </si>
  <si>
    <t>B016</t>
  </si>
  <si>
    <t>Комплексный анализ крови на аминокислоты, 16 показателей</t>
  </si>
  <si>
    <t>3 - 5</t>
  </si>
  <si>
    <t>2394</t>
  </si>
  <si>
    <t>Специфические белки</t>
  </si>
  <si>
    <t xml:space="preserve"> Маркёры риска сердечно-сосудистых заболеваний</t>
  </si>
  <si>
    <t>B017</t>
  </si>
  <si>
    <t>Миоглобин</t>
  </si>
  <si>
    <t>605</t>
  </si>
  <si>
    <t>B019</t>
  </si>
  <si>
    <t>Тропонин I высокочувствительный (High sensitive)</t>
  </si>
  <si>
    <t>4</t>
  </si>
  <si>
    <t>737</t>
  </si>
  <si>
    <t>B021</t>
  </si>
  <si>
    <t>Гомоцистеин</t>
  </si>
  <si>
    <t>1046</t>
  </si>
  <si>
    <t>B022</t>
  </si>
  <si>
    <t>N -концевой мозговой натрийуретический пропептид (NT-proBNP)</t>
  </si>
  <si>
    <t>плазма гепарин</t>
  </si>
  <si>
    <t>3</t>
  </si>
  <si>
    <t>2180</t>
  </si>
  <si>
    <t>B023</t>
  </si>
  <si>
    <t>С-реактивный протеин (CRP) ультрачувствительный</t>
  </si>
  <si>
    <t>157</t>
  </si>
  <si>
    <t>B024</t>
  </si>
  <si>
    <t>Прокальцитонин</t>
  </si>
  <si>
    <t>2 - 3</t>
  </si>
  <si>
    <t>Маркёры воспаления и острофазовые белки</t>
  </si>
  <si>
    <t>B025</t>
  </si>
  <si>
    <t>С-реактивный протеин (CRP)</t>
  </si>
  <si>
    <t>B028</t>
  </si>
  <si>
    <t>Альфа1-антитрипсин</t>
  </si>
  <si>
    <t>5</t>
  </si>
  <si>
    <t>618</t>
  </si>
  <si>
    <t>B029</t>
  </si>
  <si>
    <t>Антистрептолизин О</t>
  </si>
  <si>
    <t>176</t>
  </si>
  <si>
    <t>B031</t>
  </si>
  <si>
    <t>Ревматоидный фактор</t>
  </si>
  <si>
    <t>170</t>
  </si>
  <si>
    <t>B033</t>
  </si>
  <si>
    <t>Гаптоглобин</t>
  </si>
  <si>
    <t>479</t>
  </si>
  <si>
    <t>B035</t>
  </si>
  <si>
    <t>Церулоплазмин</t>
  </si>
  <si>
    <t>454</t>
  </si>
  <si>
    <t>B037</t>
  </si>
  <si>
    <t>Катионный протеин эозинофилов</t>
  </si>
  <si>
    <t>888</t>
  </si>
  <si>
    <t>B039</t>
  </si>
  <si>
    <t>Бета-2 микроглобулин</t>
  </si>
  <si>
    <t>434</t>
  </si>
  <si>
    <t>B041</t>
  </si>
  <si>
    <t>С3 - компонент комплемента</t>
  </si>
  <si>
    <t>B043</t>
  </si>
  <si>
    <t>С4 - компонент комплемента</t>
  </si>
  <si>
    <t>B045</t>
  </si>
  <si>
    <t>Иммуноглобулины A (IgA)</t>
  </si>
  <si>
    <t>151</t>
  </si>
  <si>
    <t>B047</t>
  </si>
  <si>
    <t>Иммуноглобулины M (IgM)</t>
  </si>
  <si>
    <t>B049</t>
  </si>
  <si>
    <t>Иммуноглобулины G (IgG)</t>
  </si>
  <si>
    <t>B051</t>
  </si>
  <si>
    <t>Иммуноглобулины Е (IgE)</t>
  </si>
  <si>
    <t>341</t>
  </si>
  <si>
    <t>Углеводный обмен</t>
  </si>
  <si>
    <t>B053</t>
  </si>
  <si>
    <t>Глюкоза</t>
  </si>
  <si>
    <t>плазма ЭДТА, фторид натрия</t>
  </si>
  <si>
    <t>B055</t>
  </si>
  <si>
    <t>Гликированный гемоглобин (HbA1c)</t>
  </si>
  <si>
    <t>B059</t>
  </si>
  <si>
    <t>Фруктозамин</t>
  </si>
  <si>
    <t>B061</t>
  </si>
  <si>
    <t>Глюкозотолерантный тест (определение глюкозы натощак и через 2 часа после приёма 75,0 г глюкозы)</t>
  </si>
  <si>
    <t>271</t>
  </si>
  <si>
    <t>B062</t>
  </si>
  <si>
    <t>Глюкозотолерантный тест при беременности (определение глюкозы натощак, через 1 и 2 часа после приёма 75,0 г глюкозы)</t>
  </si>
  <si>
    <t>328</t>
  </si>
  <si>
    <t>B065</t>
  </si>
  <si>
    <t>Лактат (молочная кислота)</t>
  </si>
  <si>
    <t>384</t>
  </si>
  <si>
    <t>Липидный обмен</t>
  </si>
  <si>
    <t>B067</t>
  </si>
  <si>
    <t xml:space="preserve">Холестерин </t>
  </si>
  <si>
    <t>B069</t>
  </si>
  <si>
    <t>Холестерин-ЛПВП (липопротеинов высокой плотности)</t>
  </si>
  <si>
    <t>B071</t>
  </si>
  <si>
    <t>Холестерин-ЛПНП (липопротеинов низкой плотности)</t>
  </si>
  <si>
    <t>B072</t>
  </si>
  <si>
    <t>Коэффициент атерогенности (KA) по Климову (ХС, ХС-ЛПВП, KA)</t>
  </si>
  <si>
    <t>B075</t>
  </si>
  <si>
    <t>Триглицериды</t>
  </si>
  <si>
    <t>B077</t>
  </si>
  <si>
    <t>Аполипопротеин А1</t>
  </si>
  <si>
    <t>246</t>
  </si>
  <si>
    <t>B079</t>
  </si>
  <si>
    <t>Аполипопротеин В</t>
  </si>
  <si>
    <t>B081</t>
  </si>
  <si>
    <t>Липопротеин (а)</t>
  </si>
  <si>
    <t>3 - 6</t>
  </si>
  <si>
    <t>694</t>
  </si>
  <si>
    <t>B083</t>
  </si>
  <si>
    <t>Липидограмма (холестерин, холестерин-ЛПВП, холестерин-ЛПНП, холестерин-ЛПОНП, триглицериды, коэффициент атерогенности (КА), атерогенный индекс плазмы (AIP))</t>
  </si>
  <si>
    <t>296</t>
  </si>
  <si>
    <t>Пигментный обмен</t>
  </si>
  <si>
    <t>B087</t>
  </si>
  <si>
    <t>Билирубин общий</t>
  </si>
  <si>
    <t>B089</t>
  </si>
  <si>
    <t>Билирубин прямой</t>
  </si>
  <si>
    <t>B091</t>
  </si>
  <si>
    <t>Билирубин и его фракции: общий, прямой (связанный) и непрямой (свободный)</t>
  </si>
  <si>
    <t>114</t>
  </si>
  <si>
    <t>Ферменты</t>
  </si>
  <si>
    <t>B093</t>
  </si>
  <si>
    <t>АЛТ (аланинаминотрансфераза)</t>
  </si>
  <si>
    <t>B095</t>
  </si>
  <si>
    <t>АСТ (аспартатаминотрансфераза)</t>
  </si>
  <si>
    <t>B099</t>
  </si>
  <si>
    <t>Альфа-амилаза</t>
  </si>
  <si>
    <t>B101</t>
  </si>
  <si>
    <t>Альфа-амилаза панкреатическая</t>
  </si>
  <si>
    <t>164</t>
  </si>
  <si>
    <t>B103</t>
  </si>
  <si>
    <t>ГГТП (гамма-глутамилтранспептидаза)</t>
  </si>
  <si>
    <t>B105</t>
  </si>
  <si>
    <t>ЛДГ (лактатдегидрогеназа)</t>
  </si>
  <si>
    <t>B107</t>
  </si>
  <si>
    <t>ЛДГ-1,2 (альфа-гидроксибутиратдегидрогеназа)</t>
  </si>
  <si>
    <t>B109</t>
  </si>
  <si>
    <t>Липаза</t>
  </si>
  <si>
    <t>B111</t>
  </si>
  <si>
    <t>Креатинкиназа (CК)</t>
  </si>
  <si>
    <t>B113</t>
  </si>
  <si>
    <t>Креатинкиназа-MB (CК-МВ)</t>
  </si>
  <si>
    <t>196</t>
  </si>
  <si>
    <t>B115</t>
  </si>
  <si>
    <t>Холинэстераза</t>
  </si>
  <si>
    <t>120</t>
  </si>
  <si>
    <t>B117</t>
  </si>
  <si>
    <t>Кислая фосфатаза</t>
  </si>
  <si>
    <t>B119</t>
  </si>
  <si>
    <t>Простатическая кислая фосфатаза (PAP)</t>
  </si>
  <si>
    <t>316</t>
  </si>
  <si>
    <t>B121</t>
  </si>
  <si>
    <t>Щелочная фосфатаза</t>
  </si>
  <si>
    <t>Минеральный обмен</t>
  </si>
  <si>
    <t>B125</t>
  </si>
  <si>
    <t>Калий / Натрий / Хлориды</t>
  </si>
  <si>
    <t>B130</t>
  </si>
  <si>
    <t>Кальций общий</t>
  </si>
  <si>
    <t>B135</t>
  </si>
  <si>
    <t>Кальций ионизированный</t>
  </si>
  <si>
    <t>130</t>
  </si>
  <si>
    <t>B140</t>
  </si>
  <si>
    <t>Фосфор неорганический</t>
  </si>
  <si>
    <t>B145</t>
  </si>
  <si>
    <t>Магний</t>
  </si>
  <si>
    <t>B150</t>
  </si>
  <si>
    <t>Цинк</t>
  </si>
  <si>
    <t>252</t>
  </si>
  <si>
    <t>B155</t>
  </si>
  <si>
    <t>Медь (Cu)</t>
  </si>
  <si>
    <t>820</t>
  </si>
  <si>
    <t>B156</t>
  </si>
  <si>
    <t>Литий (Li)</t>
  </si>
  <si>
    <t>B157</t>
  </si>
  <si>
    <t>Литий (Li) + литий терапевтический</t>
  </si>
  <si>
    <t>B158</t>
  </si>
  <si>
    <t>Марганец (Mn)</t>
  </si>
  <si>
    <t>B159</t>
  </si>
  <si>
    <t>Хром (Cr)</t>
  </si>
  <si>
    <t>B160</t>
  </si>
  <si>
    <t>Йод (I)</t>
  </si>
  <si>
    <t>B161</t>
  </si>
  <si>
    <t>Кадмий (Cd)</t>
  </si>
  <si>
    <t>B162</t>
  </si>
  <si>
    <t>Сера (S)</t>
  </si>
  <si>
    <t>B165</t>
  </si>
  <si>
    <t>Селен (Se)</t>
  </si>
  <si>
    <t>B170</t>
  </si>
  <si>
    <t>Комплексный анализ сыворотки крови на наличие тяжелых металлов и микроэлементов (23 показателя) (Li,B,Na,Mg,Al,Si,K,Ca,Ti,Cr,Mn,Fe,Co,Ni,Cu,Zn,As,Se,Mo,Cd,Sb,Hg,Pb)</t>
  </si>
  <si>
    <t>4208</t>
  </si>
  <si>
    <t>B172</t>
  </si>
  <si>
    <t>Комплексный анализ крови на макро- и микроэлементы (40 показателей) (Li, B, Na, Mg, Al, Be, K, Ca, P, Cr, Mn, Fe, Co, Ni, Cu, Zn, Ga, Ge, As, Se, Rb, Sr, Zr, Nb, Mo, Ag, Cd, Sn, Sb, Te, Cs, Ba, Ce, Pr, Sm, W, Hg, Tl, Pb, U)</t>
  </si>
  <si>
    <t>B175</t>
  </si>
  <si>
    <t>Алюминий (Al)</t>
  </si>
  <si>
    <t>B176</t>
  </si>
  <si>
    <t>Ртуть (Hg)</t>
  </si>
  <si>
    <t>B180</t>
  </si>
  <si>
    <t>Свинец (Pb)</t>
  </si>
  <si>
    <t>Обмен железа</t>
  </si>
  <si>
    <t>B185</t>
  </si>
  <si>
    <t>Железо</t>
  </si>
  <si>
    <t>B187</t>
  </si>
  <si>
    <t>Латентная железосвязывающая способность сыворотки (ЛЖСС)</t>
  </si>
  <si>
    <t>104</t>
  </si>
  <si>
    <t>B189</t>
  </si>
  <si>
    <t>Общая железосвязывающая способность сыворотки (ОЖСС)+Железо+ЛЖСС</t>
  </si>
  <si>
    <t>B191</t>
  </si>
  <si>
    <t>Трансферрин</t>
  </si>
  <si>
    <t>233</t>
  </si>
  <si>
    <t>B195</t>
  </si>
  <si>
    <t>Насыщение трансферрина железом (TS) + Транферрин + Железо</t>
  </si>
  <si>
    <t>248</t>
  </si>
  <si>
    <t>B196</t>
  </si>
  <si>
    <t>Карбогидрат-дефицитный трансферрин (CDT)</t>
  </si>
  <si>
    <t>2520</t>
  </si>
  <si>
    <t>B197</t>
  </si>
  <si>
    <t>Ферритин</t>
  </si>
  <si>
    <t>260</t>
  </si>
  <si>
    <t>Витамины</t>
  </si>
  <si>
    <t>B206</t>
  </si>
  <si>
    <t>Комплексное определение витамина D и его метаболитов: 1,25-OH D3; 25-OH D3; 25-OH D2; 24,25-OH D3</t>
  </si>
  <si>
    <t>5292</t>
  </si>
  <si>
    <t>B207</t>
  </si>
  <si>
    <t>Определение метаболита витамина D3: 1,25-дигидрокси D3</t>
  </si>
  <si>
    <t>2268</t>
  </si>
  <si>
    <t>B208</t>
  </si>
  <si>
    <t xml:space="preserve">Бета-каротин </t>
  </si>
  <si>
    <t>B209</t>
  </si>
  <si>
    <t>L-карнитин общий + свободный</t>
  </si>
  <si>
    <t>3276</t>
  </si>
  <si>
    <t>B210</t>
  </si>
  <si>
    <t xml:space="preserve">Витамин А (ретинол) </t>
  </si>
  <si>
    <t>2010</t>
  </si>
  <si>
    <t>B211</t>
  </si>
  <si>
    <t>Витамин С (аскорбиновая кислота)</t>
  </si>
  <si>
    <t>B213</t>
  </si>
  <si>
    <t xml:space="preserve">Витамин Е (токоферол) </t>
  </si>
  <si>
    <t>B214</t>
  </si>
  <si>
    <t xml:space="preserve">Витамин К (филлохинон) </t>
  </si>
  <si>
    <t>B215</t>
  </si>
  <si>
    <t>Витамин B1 (тиамин)</t>
  </si>
  <si>
    <t>B216</t>
  </si>
  <si>
    <t>Витамин B2 (рибофлавин)</t>
  </si>
  <si>
    <t>B217</t>
  </si>
  <si>
    <t>Витамин B3 (ниацин)</t>
  </si>
  <si>
    <t>B218</t>
  </si>
  <si>
    <t xml:space="preserve">Витамин B5 (пантотенова кислота) </t>
  </si>
  <si>
    <t>B219</t>
  </si>
  <si>
    <t>Витамин B6 (пиридоксин )</t>
  </si>
  <si>
    <t>B220</t>
  </si>
  <si>
    <t>Витамин В12 (цианкобаламин)</t>
  </si>
  <si>
    <t>422</t>
  </si>
  <si>
    <t>B225</t>
  </si>
  <si>
    <t>Фолиевая кислота</t>
  </si>
  <si>
    <t>Антиоксидантный статус</t>
  </si>
  <si>
    <t>B229</t>
  </si>
  <si>
    <t>Коэнзим Q10</t>
  </si>
  <si>
    <t>кровь с гепарином</t>
  </si>
  <si>
    <t>2671</t>
  </si>
  <si>
    <t>B230</t>
  </si>
  <si>
    <t>Малоновый диальдегид</t>
  </si>
  <si>
    <t>B232</t>
  </si>
  <si>
    <t>Общая антиоксидантная активность (TAS) суммарно</t>
  </si>
  <si>
    <t>1890</t>
  </si>
  <si>
    <t>B234</t>
  </si>
  <si>
    <t xml:space="preserve">Глютатионпероксидаза (ГТП) в эритроцитах </t>
  </si>
  <si>
    <t>B236</t>
  </si>
  <si>
    <t>Супероксиддисмутаза (СОД) в эритроцитах</t>
  </si>
  <si>
    <t>БИОХИМИЧЕСКИЕ ИССЛЕДОВАНИЯ МОЧИ</t>
  </si>
  <si>
    <t>Моча разовая</t>
  </si>
  <si>
    <t>B238</t>
  </si>
  <si>
    <t xml:space="preserve">Глюкоза мочи </t>
  </si>
  <si>
    <t>моча разовая</t>
  </si>
  <si>
    <t>B239</t>
  </si>
  <si>
    <t>Комплексный анализ мочи на макро- и микроэлементы (40 показателей) (Li, B, Na, Mg, Al, Be, K, Ca, P, Cr, Mn, Fe, Co, Ni, Cu, Zn, Ga, Ge, As, Se, Rb, Sr, Zr, Nb, Mo, Ag, Cd, Sn, Sb, Te, Cs, Ba, Ce, Pr, Sm, W, Hg, Tl, Pb, U)</t>
  </si>
  <si>
    <t>B240</t>
  </si>
  <si>
    <t xml:space="preserve">Белок мочи </t>
  </si>
  <si>
    <t>B241</t>
  </si>
  <si>
    <t>Йод (I) в моче</t>
  </si>
  <si>
    <t>B242</t>
  </si>
  <si>
    <t>Альфа-амилаза в моче</t>
  </si>
  <si>
    <t>B243</t>
  </si>
  <si>
    <t>Селен (Se) в моче</t>
  </si>
  <si>
    <t>B244</t>
  </si>
  <si>
    <t xml:space="preserve">Альфа-амилаза панкреатическая в моче </t>
  </si>
  <si>
    <t>B245</t>
  </si>
  <si>
    <t>Кадмий (Cd) в моче</t>
  </si>
  <si>
    <t>B246</t>
  </si>
  <si>
    <t>Альбумин в моче (микроальбуминурия)</t>
  </si>
  <si>
    <t>202</t>
  </si>
  <si>
    <t>B247</t>
  </si>
  <si>
    <t>Сера (S) в моче</t>
  </si>
  <si>
    <t>B248</t>
  </si>
  <si>
    <t>Бета-2-микроглобулин в моче</t>
  </si>
  <si>
    <t>416</t>
  </si>
  <si>
    <t>B249</t>
  </si>
  <si>
    <t>Литий (Li) в моче</t>
  </si>
  <si>
    <t>B250</t>
  </si>
  <si>
    <t>Комплексный анализ мочи на наличие тяжелых металлов и микроэлементов (23 показателя) (Li,B,Na,Mg,Al,Si,K,Ca,Ti,Cr,Mn,Fe,Co,Ni,Cu,Zn,As,Se,Mo,Cd,Sb,Hg,Pb)</t>
  </si>
  <si>
    <t>B251</t>
  </si>
  <si>
    <t>Ртуть (Hg) в моче</t>
  </si>
  <si>
    <t>B252</t>
  </si>
  <si>
    <t>Алюминий (Al) в моче</t>
  </si>
  <si>
    <t>B253</t>
  </si>
  <si>
    <t>Марганец (Mn) в моче</t>
  </si>
  <si>
    <t>B254</t>
  </si>
  <si>
    <t>Хром (Cr) в моче</t>
  </si>
  <si>
    <t>B255</t>
  </si>
  <si>
    <t>Свинец (Pb) в моче</t>
  </si>
  <si>
    <t>B256</t>
  </si>
  <si>
    <t>Медь (Cu) в моче</t>
  </si>
  <si>
    <t>B257</t>
  </si>
  <si>
    <r>
      <rPr>
        <sz val="10"/>
        <color rgb="FF000000"/>
        <rFont val="Arial Narrow"/>
        <family val="2"/>
        <charset val="204"/>
      </rPr>
      <t xml:space="preserve">Анализ мочи </t>
    </r>
    <r>
      <rPr>
        <b/>
        <sz val="10"/>
        <color rgb="FF000000"/>
        <rFont val="Arial Narrow"/>
        <family val="2"/>
        <charset val="204"/>
      </rPr>
      <t>"Вредные привычки"</t>
    </r>
    <r>
      <rPr>
        <sz val="10"/>
        <color rgb="FF000000"/>
        <rFont val="Arial Narrow"/>
        <family val="2"/>
        <charset val="204"/>
      </rPr>
      <t>: алкоголь, никотин, психотропные и наркотические вещества, психоактивные лекарственные вещества</t>
    </r>
  </si>
  <si>
    <t>B258</t>
  </si>
  <si>
    <t>Предварительный анализ мочи на выявление групп наркотических средств,  психотропных и сильнодействующих веществ,(опиаты и их синтетические аналоги : героин, морфин, метадон, трамадон); амфетамин и производные амфетамина (метамфетамин, экстази); наркотические средства из конопли (марихуана, гашиш);барбитураты (фенобарбитал, циклобарбитал, барбамил и т.д) бензодиазепины (реланиум, феназепам, седуксен и т.д); фенциклидин ;кокаин. *</t>
  </si>
  <si>
    <t>4 - 5</t>
  </si>
  <si>
    <t>1954</t>
  </si>
  <si>
    <t>Моча суточная</t>
  </si>
  <si>
    <t>B260</t>
  </si>
  <si>
    <t>моча суточная</t>
  </si>
  <si>
    <t>B263</t>
  </si>
  <si>
    <t>B266</t>
  </si>
  <si>
    <t>Альбумин в моче</t>
  </si>
  <si>
    <t>198</t>
  </si>
  <si>
    <t>B267</t>
  </si>
  <si>
    <t>Электрофорез мочи с иммунофиксацией (альбумин, белок, белок Бенс-Джонса)</t>
  </si>
  <si>
    <t>10 - 12</t>
  </si>
  <si>
    <t>4410</t>
  </si>
  <si>
    <t>B269</t>
  </si>
  <si>
    <t>Креатинин в моче</t>
  </si>
  <si>
    <t>B272</t>
  </si>
  <si>
    <t>Проба Реберга (клиренс эндогенного креатинина)</t>
  </si>
  <si>
    <t>моча суточная, сыворотка крови</t>
  </si>
  <si>
    <t>B275</t>
  </si>
  <si>
    <t>Мочевина в моче</t>
  </si>
  <si>
    <t>B278</t>
  </si>
  <si>
    <t>Мочевая кислота в моче</t>
  </si>
  <si>
    <t>B280</t>
  </si>
  <si>
    <t>Оксалаты в моче</t>
  </si>
  <si>
    <t>моча суточная с консервантом</t>
  </si>
  <si>
    <t>769</t>
  </si>
  <si>
    <t>B281</t>
  </si>
  <si>
    <t>Калий / Натрий / Хлориды в моче</t>
  </si>
  <si>
    <t>B284</t>
  </si>
  <si>
    <t>Кальций в моче</t>
  </si>
  <si>
    <t>B287</t>
  </si>
  <si>
    <t>Фосфор в моче</t>
  </si>
  <si>
    <t>B290</t>
  </si>
  <si>
    <t>Магний в моче</t>
  </si>
  <si>
    <t>B293</t>
  </si>
  <si>
    <t>Медь в моче</t>
  </si>
  <si>
    <t>Гормоны и их метаболиты в моче</t>
  </si>
  <si>
    <t>B300</t>
  </si>
  <si>
    <t>Кортизол в моче</t>
  </si>
  <si>
    <t>611</t>
  </si>
  <si>
    <t>B305</t>
  </si>
  <si>
    <t>Кортизол свободный в моче</t>
  </si>
  <si>
    <t>655</t>
  </si>
  <si>
    <t>B310</t>
  </si>
  <si>
    <t>Катехоламины (моча)- 3 параметра в комплексе (адреналин, норадреналин, дофамин)</t>
  </si>
  <si>
    <t>2016</t>
  </si>
  <si>
    <t>B315</t>
  </si>
  <si>
    <t>Комплексный анализ Метаболитов адреналина, норадреналина, дофамина, серотонина (ГВК, ВМК, 5-ОИУК) (моча)</t>
  </si>
  <si>
    <t>1846</t>
  </si>
  <si>
    <t>B320</t>
  </si>
  <si>
    <t>Анализ мочи на содержание промежуточных метаболитов катехоламинов: Метанефрин, норметанефрин.</t>
  </si>
  <si>
    <t>B330</t>
  </si>
  <si>
    <t>17-кетостероиды в моче (17-КС)</t>
  </si>
  <si>
    <t>744</t>
  </si>
  <si>
    <t>B335</t>
  </si>
  <si>
    <t>Стероидный профиль мочи (комплексный анализ 17–кетостероидов: андростерон, андростендион, дегидроэпиандростерон, этиохоанолон, эпиандростерон)</t>
  </si>
  <si>
    <t>1702</t>
  </si>
  <si>
    <t>БИОХИМИЧЕСКИЕ ИССЛЕДОВАНИЯ КАЛА</t>
  </si>
  <si>
    <t>B340</t>
  </si>
  <si>
    <t>Панкреатическая эластаза I в кале</t>
  </si>
  <si>
    <t>кал</t>
  </si>
  <si>
    <t>1576</t>
  </si>
  <si>
    <t>B342</t>
  </si>
  <si>
    <t>Кальпротектин фекальный</t>
  </si>
  <si>
    <t>кол</t>
  </si>
  <si>
    <t>B343</t>
  </si>
  <si>
    <t>Скрытая кровь в кале (количественно)</t>
  </si>
  <si>
    <t>B345</t>
  </si>
  <si>
    <t>Углеводы в кале (количественно)</t>
  </si>
  <si>
    <t>586</t>
  </si>
  <si>
    <t>B350</t>
  </si>
  <si>
    <t>Биохимический анализ дисбактериоза кишечника</t>
  </si>
  <si>
    <t>1090</t>
  </si>
  <si>
    <t>БИОХИМИЧЕСКИЕ ИССЛЕДОВАНИЯ ДРУГОГО МАТЕРИАЛА</t>
  </si>
  <si>
    <t>Волосы</t>
  </si>
  <si>
    <t>B354</t>
  </si>
  <si>
    <t>Комплексный анализ волос на макро- и микроэлементы (40 показателей) (Li, B, Na, Mg, Al, Be, K, Ca, P, Cr, Mn, Fe, Co, Ni, Cu, Zn, Ga, Ge, As, Se, Rb, Sr, Zr, Nb, Mo, Ag, Cd, Sn, Sb, Te, Cs, Ba, Ce, Pr, Sm, W, Hg, Tl, Pb, U)</t>
  </si>
  <si>
    <t>волосы</t>
  </si>
  <si>
    <t>B355</t>
  </si>
  <si>
    <t>Комплексный анализ волос на наличие тяжелых металлов и микроэлементов (23 показателя) (Li,B,Na,Mg,Al,Si,K,Ca,Ti,Cr,Mn,Fe,Co,Ni,Cu,Zn,As,Se,Mo,Cd,Sb,Hg,Pb)</t>
  </si>
  <si>
    <t>B356</t>
  </si>
  <si>
    <t>Йод (I), волосы</t>
  </si>
  <si>
    <t>B357</t>
  </si>
  <si>
    <t>Литий (Li), волосы</t>
  </si>
  <si>
    <t>B358</t>
  </si>
  <si>
    <t>Анализ волос на определение наркотических средств, психотропного или сильнодействующего вещества. ГХ – МС, ВЭЖХ. Данный анализ включает в себя определение следующих групп веществ:опиаты и их синтетические аналоги (героин, морфин, кодеин, метадон, трамадол);амфетамин и производные амфетамина (метамфетамин, экстези и т.д);кокаин. Позволяет выявлять вещества, употребленные в период до 3 месяцев на момент взятия пробы. (метод газовой хроматографии -масс-спектрофотометрии, ГХ-МС).*</t>
  </si>
  <si>
    <t>6 - 7</t>
  </si>
  <si>
    <t>10811</t>
  </si>
  <si>
    <t>B359</t>
  </si>
  <si>
    <t>Алюминий (Al), волосы</t>
  </si>
  <si>
    <t>B361</t>
  </si>
  <si>
    <t>Марганец (Mn), волосы</t>
  </si>
  <si>
    <t>B362</t>
  </si>
  <si>
    <t>Хром (Cr), волосы</t>
  </si>
  <si>
    <t>B363</t>
  </si>
  <si>
    <t>Медь (Cu), волосы</t>
  </si>
  <si>
    <t>B364</t>
  </si>
  <si>
    <t xml:space="preserve">Селен (Se), волосы </t>
  </si>
  <si>
    <t>B365</t>
  </si>
  <si>
    <t>Кадмий (Cd), волосы</t>
  </si>
  <si>
    <t>B366</t>
  </si>
  <si>
    <t>Ртуть (Hg), волосы</t>
  </si>
  <si>
    <t>B367</t>
  </si>
  <si>
    <t>Свинец (Pb), волосы</t>
  </si>
  <si>
    <t>B368</t>
  </si>
  <si>
    <t>Сера (S), волосы</t>
  </si>
  <si>
    <t>Жирные кислоты</t>
  </si>
  <si>
    <t>B380</t>
  </si>
  <si>
    <r>
      <rPr>
        <sz val="10"/>
        <color rgb="FF000000"/>
        <rFont val="Arial Narrow"/>
        <family val="2"/>
        <charset val="204"/>
      </rPr>
      <t xml:space="preserve">Ненасыщенные жирные кислоты семейства </t>
    </r>
    <r>
      <rPr>
        <b/>
        <sz val="10"/>
        <color rgb="FF000000"/>
        <rFont val="Arial Narrow"/>
        <family val="2"/>
        <charset val="204"/>
      </rPr>
      <t>Омега - 3</t>
    </r>
  </si>
  <si>
    <t>2898</t>
  </si>
  <si>
    <t>B382</t>
  </si>
  <si>
    <r>
      <rPr>
        <sz val="10"/>
        <rFont val="Arial Narrow"/>
        <family val="2"/>
        <charset val="204"/>
      </rPr>
      <t xml:space="preserve">Определение </t>
    </r>
    <r>
      <rPr>
        <b/>
        <sz val="10"/>
        <rFont val="Arial Narrow"/>
        <family val="2"/>
        <charset val="204"/>
      </rPr>
      <t>Омега - 3</t>
    </r>
    <r>
      <rPr>
        <sz val="10"/>
        <rFont val="Arial Narrow"/>
        <family val="2"/>
        <charset val="204"/>
      </rPr>
      <t xml:space="preserve"> индекса (оценка риска внезапной сердечной смерти, инфаркта миокарда и других сердечнососудистых заболеваний)</t>
    </r>
  </si>
  <si>
    <t>3150</t>
  </si>
  <si>
    <t>B384</t>
  </si>
  <si>
    <r>
      <rPr>
        <sz val="10"/>
        <color rgb="FF000000"/>
        <rFont val="Arial Narrow"/>
        <family val="2"/>
        <charset val="204"/>
      </rPr>
      <t xml:space="preserve">Ненасыщенные жирные кислоты семейства </t>
    </r>
    <r>
      <rPr>
        <b/>
        <sz val="10"/>
        <color rgb="FF000000"/>
        <rFont val="Arial Narrow"/>
        <family val="2"/>
        <charset val="204"/>
      </rPr>
      <t>Омега - 6</t>
    </r>
  </si>
  <si>
    <t>B385</t>
  </si>
  <si>
    <r>
      <rPr>
        <sz val="10"/>
        <rFont val="Arial Narrow"/>
        <family val="2"/>
        <charset val="204"/>
      </rPr>
      <t xml:space="preserve">Ненасыщенные жирные кислоты семейства </t>
    </r>
    <r>
      <rPr>
        <b/>
        <sz val="10"/>
        <rFont val="Arial Narrow"/>
        <family val="2"/>
        <charset val="204"/>
      </rPr>
      <t>Омега - 3</t>
    </r>
    <r>
      <rPr>
        <sz val="10"/>
        <rFont val="Arial Narrow"/>
        <family val="2"/>
        <charset val="204"/>
      </rPr>
      <t xml:space="preserve"> и </t>
    </r>
    <r>
      <rPr>
        <b/>
        <sz val="10"/>
        <rFont val="Arial Narrow"/>
        <family val="2"/>
        <charset val="204"/>
      </rPr>
      <t>Омега - 6</t>
    </r>
  </si>
  <si>
    <t>5418</t>
  </si>
  <si>
    <t>B386</t>
  </si>
  <si>
    <r>
      <rPr>
        <sz val="10"/>
        <color rgb="FF000000"/>
        <rFont val="Arial Narrow"/>
        <family val="2"/>
        <charset val="204"/>
      </rPr>
      <t xml:space="preserve">Ненасыщенные жирные кислоты семейства </t>
    </r>
    <r>
      <rPr>
        <b/>
        <sz val="10"/>
        <color rgb="FF000000"/>
        <rFont val="Arial Narrow"/>
        <family val="2"/>
        <charset val="204"/>
      </rPr>
      <t>Омега - 9</t>
    </r>
  </si>
  <si>
    <t>ГОРМОНЫ</t>
  </si>
  <si>
    <t>Щитовидная железа</t>
  </si>
  <si>
    <t>B400</t>
  </si>
  <si>
    <t>ТТГ (тиреотропный гормон)</t>
  </si>
  <si>
    <t>208</t>
  </si>
  <si>
    <t>B405</t>
  </si>
  <si>
    <t>Т3 общий (трийодтиронин)</t>
  </si>
  <si>
    <t>B410</t>
  </si>
  <si>
    <t>Т3 свободный</t>
  </si>
  <si>
    <t>B411</t>
  </si>
  <si>
    <t>Реверсный T3 (реверсный трийодтиронин)</t>
  </si>
  <si>
    <t>2 - 4</t>
  </si>
  <si>
    <t>5040</t>
  </si>
  <si>
    <t>B415</t>
  </si>
  <si>
    <t>Т4 общий (тироксин)</t>
  </si>
  <si>
    <t>B420</t>
  </si>
  <si>
    <t>Т4 свободный</t>
  </si>
  <si>
    <t>215</t>
  </si>
  <si>
    <t>B425</t>
  </si>
  <si>
    <t>ТГ (тиреоглобулин)</t>
  </si>
  <si>
    <t>359</t>
  </si>
  <si>
    <t>B430</t>
  </si>
  <si>
    <t>Антитела к ТГ (тиреоглобулину)</t>
  </si>
  <si>
    <t>B435</t>
  </si>
  <si>
    <t>Антитела к ТПО (тиреопероксидазе)</t>
  </si>
  <si>
    <t>B440</t>
  </si>
  <si>
    <t>TBG (тироксинсвязывающий глобулин)</t>
  </si>
  <si>
    <t>366</t>
  </si>
  <si>
    <t>B445</t>
  </si>
  <si>
    <t>Тироксинсвязывающая способность сыворотки (T-Uptake)</t>
  </si>
  <si>
    <t>Репродуктивная система</t>
  </si>
  <si>
    <t>B455</t>
  </si>
  <si>
    <t>ЛГ (лютеинизирующий гормон)</t>
  </si>
  <si>
    <t>221</t>
  </si>
  <si>
    <t>B460</t>
  </si>
  <si>
    <t>ФСГ (фолликулостимулирующий гормон)</t>
  </si>
  <si>
    <t>B465</t>
  </si>
  <si>
    <t>Пролактин</t>
  </si>
  <si>
    <t>B467</t>
  </si>
  <si>
    <t>Макропролактин</t>
  </si>
  <si>
    <t>6 - 8</t>
  </si>
  <si>
    <t>1198</t>
  </si>
  <si>
    <t>B470</t>
  </si>
  <si>
    <t>Прогестерон</t>
  </si>
  <si>
    <t>B475</t>
  </si>
  <si>
    <t>Эстрадиол (Е2)</t>
  </si>
  <si>
    <t>B480</t>
  </si>
  <si>
    <t>Тестостерон общий</t>
  </si>
  <si>
    <t>B485</t>
  </si>
  <si>
    <t>Тестостерон свободный</t>
  </si>
  <si>
    <t>B490</t>
  </si>
  <si>
    <t>Дигидротестостерон</t>
  </si>
  <si>
    <t xml:space="preserve">5 - 7 </t>
  </si>
  <si>
    <t>826</t>
  </si>
  <si>
    <t>B495</t>
  </si>
  <si>
    <t>SHBG (глобулин, связывающий половые гормоны)</t>
  </si>
  <si>
    <t>B500</t>
  </si>
  <si>
    <t>Андрогенный статус (тестостерон общий, SHBG, тестостерон свободный, тестостерон биологически активный)</t>
  </si>
  <si>
    <t>580</t>
  </si>
  <si>
    <t>B510</t>
  </si>
  <si>
    <t>17OH-Pg (17-гидроксипрогестерон)</t>
  </si>
  <si>
    <t>391</t>
  </si>
  <si>
    <t>B515</t>
  </si>
  <si>
    <t>Андростендион</t>
  </si>
  <si>
    <t>498</t>
  </si>
  <si>
    <t>B520</t>
  </si>
  <si>
    <t>DHEA-S (дегидроэпиандростерон сульфат)</t>
  </si>
  <si>
    <t>B522</t>
  </si>
  <si>
    <t>Анти-Мюллеров гормон</t>
  </si>
  <si>
    <t>1273</t>
  </si>
  <si>
    <t>B523</t>
  </si>
  <si>
    <t>Ингибин В</t>
  </si>
  <si>
    <t>8</t>
  </si>
  <si>
    <t>Мониторинг беременности, маркеры состояния плода</t>
  </si>
  <si>
    <t>B525</t>
  </si>
  <si>
    <t>ХГЧ (β-ХГЧ, хорионический гонадотропин человека)</t>
  </si>
  <si>
    <t>B530</t>
  </si>
  <si>
    <t>Эстриол свободный (Е3)</t>
  </si>
  <si>
    <t>B535</t>
  </si>
  <si>
    <t>РАРР-А (ассоциированный с беременностью плазменный белок А)</t>
  </si>
  <si>
    <t>B540</t>
  </si>
  <si>
    <t xml:space="preserve">Свободная β-субъединица ХГЧ </t>
  </si>
  <si>
    <t>B545</t>
  </si>
  <si>
    <t>Плацентарный лактоген</t>
  </si>
  <si>
    <t xml:space="preserve">10 - 15 </t>
  </si>
  <si>
    <t>574</t>
  </si>
  <si>
    <t>Гипофизарно-надпочечниковая система</t>
  </si>
  <si>
    <t>B550</t>
  </si>
  <si>
    <t>АКТГ (адренокортикотропный гормон)</t>
  </si>
  <si>
    <t>плазма ЭДТА  замороженная</t>
  </si>
  <si>
    <t>B554</t>
  </si>
  <si>
    <t>Кортизол в слюне</t>
  </si>
  <si>
    <t>слюна</t>
  </si>
  <si>
    <t>3 - 4</t>
  </si>
  <si>
    <t>B555</t>
  </si>
  <si>
    <t>Кортизол</t>
  </si>
  <si>
    <t>B556</t>
  </si>
  <si>
    <t>Катехоламины: адреналин , норадреналин , дофамин и серотонин</t>
  </si>
  <si>
    <t>цельная кровь (ЭДТА)</t>
  </si>
  <si>
    <t>9</t>
  </si>
  <si>
    <t>Гипофиз (соматотропная функция)</t>
  </si>
  <si>
    <t>B560</t>
  </si>
  <si>
    <t>СТГ (соматотропный гормон)</t>
  </si>
  <si>
    <t>353</t>
  </si>
  <si>
    <t>B565</t>
  </si>
  <si>
    <t>ИПФР-1 (Соматомедин С)</t>
  </si>
  <si>
    <t>Ренин-альдостероновая система</t>
  </si>
  <si>
    <t>B570</t>
  </si>
  <si>
    <t>Альдостерон</t>
  </si>
  <si>
    <t>сыворотка крови замороженная</t>
  </si>
  <si>
    <t>568</t>
  </si>
  <si>
    <t>B575</t>
  </si>
  <si>
    <t>Ренин  прямой</t>
  </si>
  <si>
    <t>857</t>
  </si>
  <si>
    <t>B576</t>
  </si>
  <si>
    <t>Ренин + Ангиотензин-1</t>
  </si>
  <si>
    <t>706</t>
  </si>
  <si>
    <t>Поджелудочная железа (диагностика сахарного диабета)</t>
  </si>
  <si>
    <t>B580</t>
  </si>
  <si>
    <t>Инсулин</t>
  </si>
  <si>
    <t>B590</t>
  </si>
  <si>
    <t>Проинсулин</t>
  </si>
  <si>
    <t>10</t>
  </si>
  <si>
    <t>907</t>
  </si>
  <si>
    <t>B595</t>
  </si>
  <si>
    <t>С-пептид</t>
  </si>
  <si>
    <t>308</t>
  </si>
  <si>
    <t>Регуляция жирового обмена</t>
  </si>
  <si>
    <t>B597</t>
  </si>
  <si>
    <t>Лептин</t>
  </si>
  <si>
    <t>5 - 7</t>
  </si>
  <si>
    <t>628</t>
  </si>
  <si>
    <t>Секреторная функция желудка</t>
  </si>
  <si>
    <t>B598</t>
  </si>
  <si>
    <t>Гастрин</t>
  </si>
  <si>
    <t>517</t>
  </si>
  <si>
    <t>Маркеры метаболизма костной ткани</t>
  </si>
  <si>
    <t>B600</t>
  </si>
  <si>
    <t>Паратгормон</t>
  </si>
  <si>
    <t>плазма ЭДТА,  замороженная</t>
  </si>
  <si>
    <t>B605</t>
  </si>
  <si>
    <t>Кальцитонин</t>
  </si>
  <si>
    <t>сыворотка крови, замороженная</t>
  </si>
  <si>
    <t>535</t>
  </si>
  <si>
    <t>B610</t>
  </si>
  <si>
    <t>Остеокальцин</t>
  </si>
  <si>
    <t>B612</t>
  </si>
  <si>
    <t>25-OH витамин D (25-гидроксикальциферол)</t>
  </si>
  <si>
    <t>1 - 2</t>
  </si>
  <si>
    <t>1537</t>
  </si>
  <si>
    <t>B615</t>
  </si>
  <si>
    <t>β-Cross laps (маркер резорбции кости)</t>
  </si>
  <si>
    <t>806</t>
  </si>
  <si>
    <t>B620</t>
  </si>
  <si>
    <t>P1NP (N-терминальный пропептид проколлагена 1 типа) маркёр формирования костного матрикса</t>
  </si>
  <si>
    <t>1223</t>
  </si>
  <si>
    <t>B625</t>
  </si>
  <si>
    <t>ДПД (дезоксипиридинолин) маркёр резорбции кости</t>
  </si>
  <si>
    <t>1184</t>
  </si>
  <si>
    <t>Регуляция эритропоэза</t>
  </si>
  <si>
    <t>B630</t>
  </si>
  <si>
    <t>Эритропоэтин</t>
  </si>
  <si>
    <t>ОНКОМАРКЁРЫ</t>
  </si>
  <si>
    <t>B635</t>
  </si>
  <si>
    <t>АФП (альфа-фетопротеин)</t>
  </si>
  <si>
    <t>258</t>
  </si>
  <si>
    <t>B640</t>
  </si>
  <si>
    <t>ПСА (простатический специфический антиген) общий</t>
  </si>
  <si>
    <t>B645</t>
  </si>
  <si>
    <t>ПСА(простатический специфический антиген) свободный</t>
  </si>
  <si>
    <t>B647</t>
  </si>
  <si>
    <t>ПСА общий; ПСА свободный; соотношение ПСА св/ПСА общ</t>
  </si>
  <si>
    <t>630</t>
  </si>
  <si>
    <t>B650</t>
  </si>
  <si>
    <t>РЭА (раково-эмбриональный антиген)</t>
  </si>
  <si>
    <t>B655</t>
  </si>
  <si>
    <t>СА 15-3</t>
  </si>
  <si>
    <t>409</t>
  </si>
  <si>
    <t>B660</t>
  </si>
  <si>
    <t>СА 125</t>
  </si>
  <si>
    <t>B661</t>
  </si>
  <si>
    <t>HE4 (маркёр рака яичников)</t>
  </si>
  <si>
    <t>1260</t>
  </si>
  <si>
    <t>B662</t>
  </si>
  <si>
    <t>ROMA (расчёт риска рака яичников) + CA 125 + HE4</t>
  </si>
  <si>
    <t>B665</t>
  </si>
  <si>
    <t>СА 19-9</t>
  </si>
  <si>
    <t>B667</t>
  </si>
  <si>
    <t>СА 242</t>
  </si>
  <si>
    <t>8 - 10</t>
  </si>
  <si>
    <t>1008</t>
  </si>
  <si>
    <t>B670</t>
  </si>
  <si>
    <t>СА 72-4</t>
  </si>
  <si>
    <t>6</t>
  </si>
  <si>
    <t>775</t>
  </si>
  <si>
    <t>B675</t>
  </si>
  <si>
    <t>Cyfra-21-1</t>
  </si>
  <si>
    <t>B680</t>
  </si>
  <si>
    <t>NSE (нейронспецифическая енолаза)</t>
  </si>
  <si>
    <t>1134</t>
  </si>
  <si>
    <t>B682</t>
  </si>
  <si>
    <t>Хромогранин A</t>
  </si>
  <si>
    <t>B685</t>
  </si>
  <si>
    <t>Белок S100</t>
  </si>
  <si>
    <t>1878</t>
  </si>
  <si>
    <t>B687</t>
  </si>
  <si>
    <t>Антиген плоскоклеточной карциномы (SCCA)</t>
  </si>
  <si>
    <t>B690</t>
  </si>
  <si>
    <t>UBC (маркер рака мочевого пузыря)</t>
  </si>
  <si>
    <t>моча разовая (3-х часовая)</t>
  </si>
  <si>
    <t>КОАГУЛОЛОГИЧЕСКИЕ ИССЛЕДОВАНИЯ (ГЕМОСТАЗ)</t>
  </si>
  <si>
    <t>B699</t>
  </si>
  <si>
    <t>Протромбиновое время + МНО + протромбиновый индекс</t>
  </si>
  <si>
    <t>плазма цитрат</t>
  </si>
  <si>
    <t>139</t>
  </si>
  <si>
    <t>B701</t>
  </si>
  <si>
    <t>Тромбиновое время</t>
  </si>
  <si>
    <t>B703</t>
  </si>
  <si>
    <t>Фибриноген</t>
  </si>
  <si>
    <t>B705</t>
  </si>
  <si>
    <t>АЧТВ</t>
  </si>
  <si>
    <t>B707</t>
  </si>
  <si>
    <t>Антитромбин III</t>
  </si>
  <si>
    <t>B709</t>
  </si>
  <si>
    <t>Д -димер</t>
  </si>
  <si>
    <t>882</t>
  </si>
  <si>
    <t>B710</t>
  </si>
  <si>
    <t>Растворимые фибрин-мономерные комплексы (РФМК)</t>
  </si>
  <si>
    <t>B711</t>
  </si>
  <si>
    <t>Протеин S</t>
  </si>
  <si>
    <t>971</t>
  </si>
  <si>
    <t>B713</t>
  </si>
  <si>
    <t>Протеин С</t>
  </si>
  <si>
    <t>B715</t>
  </si>
  <si>
    <t>Волчаночный антикоагулянт</t>
  </si>
  <si>
    <t>ЛЕКАРСТВЕННЫЙ МОНИТОРИНГ</t>
  </si>
  <si>
    <t>B750</t>
  </si>
  <si>
    <t>Дигоксин</t>
  </si>
  <si>
    <t>1512</t>
  </si>
  <si>
    <t>B751</t>
  </si>
  <si>
    <t>Вальпроевая кислота</t>
  </si>
  <si>
    <t>B753</t>
  </si>
  <si>
    <t>Карбамазепин</t>
  </si>
  <si>
    <t>B754</t>
  </si>
  <si>
    <t>Ламотриджин</t>
  </si>
  <si>
    <t>B755</t>
  </si>
  <si>
    <t>Леветирацетам</t>
  </si>
  <si>
    <t>ОБЩЕКЛИНИЧЕСКИЕ ИССЛЕДОВАНИЯ</t>
  </si>
  <si>
    <t>Моча</t>
  </si>
  <si>
    <t>C001</t>
  </si>
  <si>
    <t>Общий анализ мочи</t>
  </si>
  <si>
    <t>145</t>
  </si>
  <si>
    <t>C010</t>
  </si>
  <si>
    <t>Проба Зимницкого</t>
  </si>
  <si>
    <t>C015</t>
  </si>
  <si>
    <t>Исследование мочи методом Нечипоренко</t>
  </si>
  <si>
    <t>моча разовая (средняя порция)</t>
  </si>
  <si>
    <t>C020</t>
  </si>
  <si>
    <t>3-х стаканная проба</t>
  </si>
  <si>
    <t>моча разовая (3 порции)</t>
  </si>
  <si>
    <t>240</t>
  </si>
  <si>
    <t>C025</t>
  </si>
  <si>
    <t>Анализ мочи на микобактерии туберкулеза</t>
  </si>
  <si>
    <t>Кал</t>
  </si>
  <si>
    <t>C030</t>
  </si>
  <si>
    <t>Общий анализ кала (копрограмма)</t>
  </si>
  <si>
    <t>C035</t>
  </si>
  <si>
    <t>Исследование кала на скрытую кровь</t>
  </si>
  <si>
    <t>C040</t>
  </si>
  <si>
    <t>Исследование кала на яйца гельминтов</t>
  </si>
  <si>
    <t>C045</t>
  </si>
  <si>
    <t>Исследование кала на простейшие</t>
  </si>
  <si>
    <t>Другой биологический материал</t>
  </si>
  <si>
    <t>C050</t>
  </si>
  <si>
    <t>Общеклиническое исследование мокроты</t>
  </si>
  <si>
    <t>мокрота</t>
  </si>
  <si>
    <t>C055</t>
  </si>
  <si>
    <t>Анализ мокроты на микобактерии туберкулеза</t>
  </si>
  <si>
    <t>C060</t>
  </si>
  <si>
    <t>Общеклиническое исследование спинномозговой жидкости (включая определение глюкозы и хлоридов)</t>
  </si>
  <si>
    <t>спинномозговая жидкость</t>
  </si>
  <si>
    <t>C065</t>
  </si>
  <si>
    <t>Анализ спинномозговой жидкости на микобактерии туберкулеза</t>
  </si>
  <si>
    <t>C070</t>
  </si>
  <si>
    <t>Микроскопическое исследование отделяемого мочеполовых органов (эпителиальные клетки, эритроциты, лейкоциты, грибки, микрофлора, в т.ч. гонококки и трихомонады) 3 локализации</t>
  </si>
  <si>
    <t>отделяемое мочеполовых органов</t>
  </si>
  <si>
    <t>C071</t>
  </si>
  <si>
    <t>Микроскопическое исследование отделяемого мочеполовых органов (эпителиальные клетки, эритроциты, лейкоциты, грибы, микрофлора, в т.ч. гонококки и трихомонады) 2 локализации</t>
  </si>
  <si>
    <t>C072</t>
  </si>
  <si>
    <t>Микроскопическое исследование отделяемого мочеполовых органов (эпителиальные клетки, эритроциты, лейкоциты, грибы, микрофлора, в т.ч. гонококки и трихомонады) 1 локализация</t>
  </si>
  <si>
    <t>C075</t>
  </si>
  <si>
    <t>Общеклиническое исследование секрета предстательной железы</t>
  </si>
  <si>
    <t>секрет простаты</t>
  </si>
  <si>
    <t>C080</t>
  </si>
  <si>
    <t>Исследование на энтеробиоз</t>
  </si>
  <si>
    <t>соскоб с перианальных складок</t>
  </si>
  <si>
    <t>C085</t>
  </si>
  <si>
    <t>Исследование ногтевых пластинок на грибы</t>
  </si>
  <si>
    <t>ногтевые пластинки</t>
  </si>
  <si>
    <t>C090</t>
  </si>
  <si>
    <t>Исследование соскобов кожи на грибы</t>
  </si>
  <si>
    <t>соскоб кожи</t>
  </si>
  <si>
    <t>C095</t>
  </si>
  <si>
    <t>Исследование волос на грибы</t>
  </si>
  <si>
    <t>C100</t>
  </si>
  <si>
    <t>Исследование на демодекоз</t>
  </si>
  <si>
    <t>ресницы, соскоб кожи</t>
  </si>
  <si>
    <t>C105</t>
  </si>
  <si>
    <r>
      <rPr>
        <sz val="10"/>
        <color rgb="FF000000"/>
        <rFont val="Arial Narrow"/>
        <family val="2"/>
        <charset val="204"/>
      </rPr>
      <t xml:space="preserve">Исследование эякулята (спермограмма) </t>
    </r>
    <r>
      <rPr>
        <b/>
        <sz val="10"/>
        <color rgb="FF000000"/>
        <rFont val="Arial Narrow"/>
        <family val="2"/>
        <charset val="204"/>
      </rPr>
      <t>Забор материала на исследование только в процедурном кабинете №1!!</t>
    </r>
  </si>
  <si>
    <t>эякулят</t>
  </si>
  <si>
    <t>756</t>
  </si>
  <si>
    <t>ЦИТОЛОГИЧЕСКИЕ ИССЛЕДОВАНИЯ</t>
  </si>
  <si>
    <t>D001</t>
  </si>
  <si>
    <t>Исследование соскобов шейки матки, цервикального канала, влагалища (Скрининговое исследование. Приказ МЗ РФ №174 от 24.04.2003г.)</t>
  </si>
  <si>
    <t>соскоб</t>
  </si>
  <si>
    <t>D003</t>
  </si>
  <si>
    <t>Исследование соскобов шейки матки, цервикального канала, влагалища (Развернутое цитологическое исследование)</t>
  </si>
  <si>
    <t>D004</t>
  </si>
  <si>
    <t>Исследование соскобов шейки матки, цервикального канала. Описание по классификации Bethesda – TBS</t>
  </si>
  <si>
    <t>D005</t>
  </si>
  <si>
    <t>Исследование аспиратов из полости матки</t>
  </si>
  <si>
    <t>аспират</t>
  </si>
  <si>
    <t>D008</t>
  </si>
  <si>
    <t>Исследование соскобов шейки матки, цервикального канала (окраска по Папаниколау)</t>
  </si>
  <si>
    <t>cоскоб (2 стекла)</t>
  </si>
  <si>
    <t>D010</t>
  </si>
  <si>
    <t>Цитологическое  исследование мокроты</t>
  </si>
  <si>
    <t>D015</t>
  </si>
  <si>
    <t>Цитологическое исследование плевральной жидкости</t>
  </si>
  <si>
    <t>плевральная жидкость</t>
  </si>
  <si>
    <t>D020</t>
  </si>
  <si>
    <t xml:space="preserve">Исследование пунктатов /выделений/ молочной железы </t>
  </si>
  <si>
    <t>пунктат, выделения</t>
  </si>
  <si>
    <t>D025</t>
  </si>
  <si>
    <t>Исследование пунктатов щитовидной железы</t>
  </si>
  <si>
    <t>пунктат</t>
  </si>
  <si>
    <t>D030</t>
  </si>
  <si>
    <t>Исследование пунктатов других органов / тканей</t>
  </si>
  <si>
    <t>D035</t>
  </si>
  <si>
    <t>Исследование материала, полученного при эндоскопии</t>
  </si>
  <si>
    <t>мазок - отпечаток</t>
  </si>
  <si>
    <t>D040</t>
  </si>
  <si>
    <t>Исследование мазков-отпечатков эрозий, ран, свищей, опухолей и опухолевидных образований</t>
  </si>
  <si>
    <t>D041</t>
  </si>
  <si>
    <t>Исследование соскобов слизистой оболочки носа/назального секрета (+ эозинофилы)        </t>
  </si>
  <si>
    <t>D042</t>
  </si>
  <si>
    <t>Цитологическое исследование мазков-отпечатков эндоскопического материала на Helicobacter pylori</t>
  </si>
  <si>
    <t>мазок-отпечаток</t>
  </si>
  <si>
    <t>428</t>
  </si>
  <si>
    <t>ЖИДКОСТНАЯ ЦИТОЛОГИЯ</t>
  </si>
  <si>
    <t>D006</t>
  </si>
  <si>
    <t>Исследование соскобов шейки матки, цервикального канала. Метод жидкостной цитологии (Liquid based cytology). Окрашивание по Папаниколау.</t>
  </si>
  <si>
    <t>7 - 9</t>
  </si>
  <si>
    <t>1500</t>
  </si>
  <si>
    <t>D007</t>
  </si>
  <si>
    <r>
      <rPr>
        <sz val="10"/>
        <rFont val="Arial Narrow"/>
        <family val="2"/>
        <charset val="204"/>
      </rPr>
      <t xml:space="preserve">Определение онкопротеина p16ink4a иммуноцитохимическим методом в цитологических препаратах. </t>
    </r>
    <r>
      <rPr>
        <b/>
        <sz val="10"/>
        <rFont val="Arial Narrow"/>
        <family val="2"/>
        <charset val="204"/>
      </rPr>
      <t>Оформляется только как дозаказ, после получения результата цитологического исследования D006 о диспластических изменениях цервикального эпителия!</t>
    </r>
  </si>
  <si>
    <t>3200</t>
  </si>
  <si>
    <t>ГИСТОЛОГИЧЕСКИЕ ИССЛЕДОВАНИЯ</t>
  </si>
  <si>
    <t>D045</t>
  </si>
  <si>
    <t>Гистологическое исследование биоптатов органов и тканей (1 биоптат)</t>
  </si>
  <si>
    <t>биоптат</t>
  </si>
  <si>
    <t>1355</t>
  </si>
  <si>
    <t>D046</t>
  </si>
  <si>
    <t>Гистологическое исследование биоптатов желудка с определением HP</t>
  </si>
  <si>
    <t>D047</t>
  </si>
  <si>
    <t>Биопсия предстательной железы (12 биоптатов)</t>
  </si>
  <si>
    <t>5796</t>
  </si>
  <si>
    <t>D050</t>
  </si>
  <si>
    <t>Гистологическое исследование новообразований кожи, подкожной жировой клетчатки, слизистых (невусы, папилломы, липомы и т.п. - 1 образование)</t>
  </si>
  <si>
    <t>новообразование или его часть</t>
  </si>
  <si>
    <t>D055</t>
  </si>
  <si>
    <t>Гистологическое исследование соскобов или аспиратов из цервикального канала или полости матки</t>
  </si>
  <si>
    <t>соскоб, аспират</t>
  </si>
  <si>
    <t>1632</t>
  </si>
  <si>
    <t>D060</t>
  </si>
  <si>
    <t>Гистологическое исследование материала, полученного при хирургических вмешательствах (орган или часть органа)</t>
  </si>
  <si>
    <t>орган, часть органа</t>
  </si>
  <si>
    <t>1840</t>
  </si>
  <si>
    <t>D065</t>
  </si>
  <si>
    <t>Гистологическое исследование костных образований или фрагментов костей</t>
  </si>
  <si>
    <t>кость, фрагмент кости</t>
  </si>
  <si>
    <t xml:space="preserve">8 - 10 </t>
  </si>
  <si>
    <t>ОБЩАЯ ИММУНОЛОГИЯ</t>
  </si>
  <si>
    <t>Аутоиммунная патология</t>
  </si>
  <si>
    <t>Заболевания щитовидной железы</t>
  </si>
  <si>
    <t>E001</t>
  </si>
  <si>
    <t xml:space="preserve">Антитела к рецепторам ТТГ </t>
  </si>
  <si>
    <t>Сахарный диабет</t>
  </si>
  <si>
    <t>E005</t>
  </si>
  <si>
    <t>Антитела к бета-клеткам поджелудочной железы</t>
  </si>
  <si>
    <t>876</t>
  </si>
  <si>
    <t>E010</t>
  </si>
  <si>
    <t>Антитела к глутаматдекарбоксилазе (GAD)</t>
  </si>
  <si>
    <t>964</t>
  </si>
  <si>
    <t>E015</t>
  </si>
  <si>
    <t>Антитела к инсулину</t>
  </si>
  <si>
    <t>542</t>
  </si>
  <si>
    <t>Заболевания репродуктивной системы</t>
  </si>
  <si>
    <t>E019</t>
  </si>
  <si>
    <t>Антиовариальные антитела</t>
  </si>
  <si>
    <t>812</t>
  </si>
  <si>
    <t>E020</t>
  </si>
  <si>
    <t>Антиспермальные антитела</t>
  </si>
  <si>
    <t>E021</t>
  </si>
  <si>
    <t>Антиспермальные антитела в эякуляте</t>
  </si>
  <si>
    <t>эякулят (сперма)</t>
  </si>
  <si>
    <t>E022</t>
  </si>
  <si>
    <t>Антитела к хорионическому гонадотропину (ХГЧ) IgM,IgG</t>
  </si>
  <si>
    <t>1324</t>
  </si>
  <si>
    <t>Заболевания печени</t>
  </si>
  <si>
    <t>E030</t>
  </si>
  <si>
    <t>Антитела к гладкой мускулатуре (ASMA)</t>
  </si>
  <si>
    <t>титр.</t>
  </si>
  <si>
    <t>1450</t>
  </si>
  <si>
    <t>E035</t>
  </si>
  <si>
    <t>Антимитохондриальные антитела (AMA)</t>
  </si>
  <si>
    <t>838</t>
  </si>
  <si>
    <t>E077</t>
  </si>
  <si>
    <t>Антитела к микросомам печени и почек (анти LKM1)</t>
  </si>
  <si>
    <t>983</t>
  </si>
  <si>
    <t>Системные заболевания соединительной ткани и суставов</t>
  </si>
  <si>
    <t>E025</t>
  </si>
  <si>
    <t>Антитела к циклическому цитрулиновому пептиду</t>
  </si>
  <si>
    <t>1802</t>
  </si>
  <si>
    <t>E040</t>
  </si>
  <si>
    <t>Антинуклеарные антитела (ANA)</t>
  </si>
  <si>
    <t>643</t>
  </si>
  <si>
    <t>E043</t>
  </si>
  <si>
    <t>Антинуклеарные антитела (ANA) (аутоантитела IgG к 15 антигенам: nPNP, Sm, SS-A, Ro-52, SS-B, Scl-70, PM-Scl, Jo-1, CENP B, PCNA, Nucleosome, Histone, Rib P, dsDNA, AMA-M2) иммуноблот</t>
  </si>
  <si>
    <t>п/кол.</t>
  </si>
  <si>
    <t>2142</t>
  </si>
  <si>
    <t>E045</t>
  </si>
  <si>
    <t>Антитела к 2-спиральной ДНК</t>
  </si>
  <si>
    <t>E046</t>
  </si>
  <si>
    <t>Антитела к 1-спиральной ДНК (anti-ssDNA)</t>
  </si>
  <si>
    <t>Антифосфолипидный синдром (АФС)</t>
  </si>
  <si>
    <t>E055</t>
  </si>
  <si>
    <t>Антитела к кардиолипину IgM</t>
  </si>
  <si>
    <t>1072</t>
  </si>
  <si>
    <t>E060</t>
  </si>
  <si>
    <t>Антитела к кардиолипину IgG</t>
  </si>
  <si>
    <t>932</t>
  </si>
  <si>
    <t>E061</t>
  </si>
  <si>
    <t>Антитела к фосфатидилсерину IgM</t>
  </si>
  <si>
    <t>E062</t>
  </si>
  <si>
    <t>Антитела к фосфатидилсерину IgG</t>
  </si>
  <si>
    <t>E063</t>
  </si>
  <si>
    <t>Антитела к β2-гликопротеину 1 (суммарные)</t>
  </si>
  <si>
    <t>E074</t>
  </si>
  <si>
    <t>Антитела к цитоплазме нейтрофилов (ANCA) IgG</t>
  </si>
  <si>
    <t>E075</t>
  </si>
  <si>
    <t>Антитела к фосфолипидам IgM, IgG</t>
  </si>
  <si>
    <t>901</t>
  </si>
  <si>
    <t>Заболевания ЖКТ</t>
  </si>
  <si>
    <t>E065</t>
  </si>
  <si>
    <t>Антитела к глиадину IgA</t>
  </si>
  <si>
    <t>E066</t>
  </si>
  <si>
    <t>Антитела к тканевой трансглутаминазе IgA (диагностика целиакии) ИФА</t>
  </si>
  <si>
    <t>E067</t>
  </si>
  <si>
    <t>Антитела к тканевой трансглутаминазе IgG (диагностика целиакии) ИФА</t>
  </si>
  <si>
    <t>E068</t>
  </si>
  <si>
    <t>Иммуноглобулины подкласса IgG4 (диагностика аутоиммунного панкреатита, IgG4-ассоциированных заболеваний) ИФА</t>
  </si>
  <si>
    <t>11 - 13</t>
  </si>
  <si>
    <t>E070</t>
  </si>
  <si>
    <t>Антитела к глиадину IgG</t>
  </si>
  <si>
    <t>E071</t>
  </si>
  <si>
    <t>Антитела к сахаромицетам (ASCA), IgA , ИФА (диагностика болезни Крона)</t>
  </si>
  <si>
    <t>E072</t>
  </si>
  <si>
    <t>Антитела к эндомизию (IgA+IgG)</t>
  </si>
  <si>
    <t>E073</t>
  </si>
  <si>
    <t>Антитела к сахаромицетам (ASCA), IgG, ИФА (диагностика болезни Крона)</t>
  </si>
  <si>
    <t>E079</t>
  </si>
  <si>
    <t>Антитела к париетальным клеткам желудка</t>
  </si>
  <si>
    <t>Кардиомиопатии, миокардиты</t>
  </si>
  <si>
    <t>E081</t>
  </si>
  <si>
    <t>Анти-миокардиальные антитела</t>
  </si>
  <si>
    <t>Иммунный статус</t>
  </si>
  <si>
    <t>E100</t>
  </si>
  <si>
    <r>
      <rPr>
        <b/>
        <sz val="10"/>
        <color rgb="FF000000"/>
        <rFont val="Arial Narrow"/>
        <family val="2"/>
        <charset val="204"/>
      </rPr>
      <t xml:space="preserve">Клеточный иммунитет
</t>
    </r>
    <r>
      <rPr>
        <sz val="10"/>
        <color rgb="FF000000"/>
        <rFont val="Arial Narrow"/>
        <family val="2"/>
        <charset val="204"/>
      </rPr>
      <t>общее количество лимфоцитов, СD3+, CD3/4+, CD3/8+, CD19+, CD16/56+, CD3/16/56+, CD4+/CD8+, CD3/HLA-DR+ 
Прием биоматериала с понедельника по четверг!</t>
    </r>
  </si>
  <si>
    <t>E105</t>
  </si>
  <si>
    <r>
      <rPr>
        <b/>
        <sz val="10"/>
        <color rgb="FF000000"/>
        <rFont val="Arial Narrow"/>
        <family val="2"/>
        <charset val="204"/>
      </rPr>
      <t xml:space="preserve">Гуморальный иммунитет
</t>
    </r>
    <r>
      <rPr>
        <sz val="10"/>
        <color rgb="FF000000"/>
        <rFont val="Arial Narrow"/>
        <family val="2"/>
        <charset val="204"/>
      </rPr>
      <t xml:space="preserve">С3 компонент комплемента, С4 компонент комплемента, иммуноглобулины А, М, G, С-реактивный протеин, ЦИК </t>
    </r>
  </si>
  <si>
    <t>1336</t>
  </si>
  <si>
    <t>E106</t>
  </si>
  <si>
    <r>
      <rPr>
        <sz val="10"/>
        <rFont val="Arial Narrow"/>
        <family val="2"/>
        <charset val="204"/>
      </rPr>
      <t>Интерлейкин-1</t>
    </r>
    <r>
      <rPr>
        <sz val="10"/>
        <rFont val="Arial"/>
        <family val="2"/>
        <charset val="204"/>
      </rPr>
      <t>β (IL-1β)</t>
    </r>
  </si>
  <si>
    <t>сыворотка</t>
  </si>
  <si>
    <t>1235</t>
  </si>
  <si>
    <t>E107</t>
  </si>
  <si>
    <t>Интерлейкин-6 (IL-6)</t>
  </si>
  <si>
    <t>E108</t>
  </si>
  <si>
    <t>Интерлейкин-8 (IL-8)</t>
  </si>
  <si>
    <t>E109</t>
  </si>
  <si>
    <t>Интерлейкин-10 (IL-10)</t>
  </si>
  <si>
    <t>E111</t>
  </si>
  <si>
    <r>
      <rPr>
        <sz val="10"/>
        <rFont val="Arial Narrow"/>
        <family val="2"/>
        <charset val="204"/>
      </rPr>
      <t>Фактор некроза опухолей — альфа (TNF-</t>
    </r>
    <r>
      <rPr>
        <sz val="10"/>
        <rFont val="Arial"/>
        <family val="2"/>
        <charset val="204"/>
      </rPr>
      <t>α)</t>
    </r>
  </si>
  <si>
    <t>E110</t>
  </si>
  <si>
    <r>
      <rPr>
        <b/>
        <sz val="10"/>
        <color rgb="FF000000"/>
        <rFont val="Arial Narrow"/>
        <family val="2"/>
        <charset val="204"/>
      </rPr>
      <t xml:space="preserve">Иммунный статус (расширенный)
</t>
    </r>
    <r>
      <rPr>
        <sz val="10"/>
        <color rgb="FF000000"/>
        <rFont val="Arial Narrow"/>
        <family val="2"/>
        <charset val="204"/>
      </rPr>
      <t>общее количество лимфоцитов, СD3+, CD3/4+, CD3/8+, CD19+, CD16/56+, CD4/8, С3 компонент комплемента, С4 компонент комплемента, иммуноглобулины А, М, G, С-реактивный протеин, ЦИК
Прием биоматериала с понедельника по четверг!</t>
    </r>
  </si>
  <si>
    <t>кровь ЭДТА, сыворотка крови</t>
  </si>
  <si>
    <t>3761</t>
  </si>
  <si>
    <t>E115</t>
  </si>
  <si>
    <r>
      <rPr>
        <b/>
        <sz val="10"/>
        <color rgb="FF000000"/>
        <rFont val="Arial Narrow"/>
        <family val="2"/>
        <charset val="204"/>
      </rPr>
      <t>ЦИК</t>
    </r>
    <r>
      <rPr>
        <sz val="10"/>
        <color rgb="FF000000"/>
        <rFont val="Arial Narrow"/>
        <family val="2"/>
        <charset val="204"/>
      </rPr>
      <t xml:space="preserve"> (циркулирующие иммунные комплексы)</t>
    </r>
  </si>
  <si>
    <r>
      <rPr>
        <b/>
        <sz val="10"/>
        <color rgb="FF000000"/>
        <rFont val="Arial Narrow"/>
        <family val="2"/>
        <charset val="204"/>
      </rPr>
      <t xml:space="preserve">Интерфероновый статус. 
</t>
    </r>
    <r>
      <rPr>
        <sz val="10"/>
        <color rgb="FF000000"/>
        <rFont val="Arial Narrow"/>
        <family val="2"/>
        <charset val="204"/>
      </rPr>
      <t>Прием биоматериала с понедельника по четверг!</t>
    </r>
  </si>
  <si>
    <t>E120</t>
  </si>
  <si>
    <t>Интерфероновый статус (сывороточный интерферон, спонтанный интерферон, спонтанный и индуцированный  интерферон- α и интерферон-γ)</t>
  </si>
  <si>
    <t>Чувствительность к индукторам интерферона (дополнительно к исследованию Е120 )</t>
  </si>
  <si>
    <t>E125</t>
  </si>
  <si>
    <t>Циклоферон</t>
  </si>
  <si>
    <t>E130</t>
  </si>
  <si>
    <t>Неовир</t>
  </si>
  <si>
    <t>E135</t>
  </si>
  <si>
    <t>Амиксин</t>
  </si>
  <si>
    <t>E136</t>
  </si>
  <si>
    <t>Аллокин-альфа</t>
  </si>
  <si>
    <t>E140</t>
  </si>
  <si>
    <t>Кагоцел</t>
  </si>
  <si>
    <t>Чувствительность к препаратам интерферона (дополнительно к исследованию Е120 )</t>
  </si>
  <si>
    <t>E150</t>
  </si>
  <si>
    <t>Интрон</t>
  </si>
  <si>
    <t>E155</t>
  </si>
  <si>
    <t>Роферон</t>
  </si>
  <si>
    <t>E160</t>
  </si>
  <si>
    <t>Ингарон (гаммаферон)</t>
  </si>
  <si>
    <t>E165</t>
  </si>
  <si>
    <t>Реальдирон</t>
  </si>
  <si>
    <t>E170</t>
  </si>
  <si>
    <t>Реаферон</t>
  </si>
  <si>
    <t>Чувствительность к иммуномодуляторам (дополнительно к исследованию Е120)</t>
  </si>
  <si>
    <t>E175</t>
  </si>
  <si>
    <t>Иммунал</t>
  </si>
  <si>
    <t>E176</t>
  </si>
  <si>
    <t>Имунорикс</t>
  </si>
  <si>
    <t>E180</t>
  </si>
  <si>
    <t>Полиоксидоний</t>
  </si>
  <si>
    <t>E181</t>
  </si>
  <si>
    <t>Арбидол</t>
  </si>
  <si>
    <t>E185</t>
  </si>
  <si>
    <t>Галавит</t>
  </si>
  <si>
    <t>E190</t>
  </si>
  <si>
    <t>Гепон</t>
  </si>
  <si>
    <t>E195</t>
  </si>
  <si>
    <t>Иммунофан</t>
  </si>
  <si>
    <t>E200</t>
  </si>
  <si>
    <t>Иммуномакс</t>
  </si>
  <si>
    <t>E201</t>
  </si>
  <si>
    <t>Изопринозин</t>
  </si>
  <si>
    <t>E205</t>
  </si>
  <si>
    <t>Ликопид</t>
  </si>
  <si>
    <t>E210</t>
  </si>
  <si>
    <t>Т-активин</t>
  </si>
  <si>
    <t>E215</t>
  </si>
  <si>
    <t>Тимоген</t>
  </si>
  <si>
    <t>E216</t>
  </si>
  <si>
    <t>Панавир</t>
  </si>
  <si>
    <t>ИММУНОЛОГИЧЕСКИЕ ИССЛЕДОВАНИЯ</t>
  </si>
  <si>
    <t>Диагностика туберкулёза (in vitro)</t>
  </si>
  <si>
    <t>E117</t>
  </si>
  <si>
    <t>Квантифероновый тест (диагностика туберкулёза)
Кровь берётся только в процедурном кабинете лаборатории!!</t>
  </si>
  <si>
    <t>венозная кровь, 3 специальные пробирки</t>
  </si>
  <si>
    <t>4536</t>
  </si>
  <si>
    <t>E118</t>
  </si>
  <si>
    <t>T-SPOT. TB (диагностика туберкулёза)</t>
  </si>
  <si>
    <t>кровь с гепарином (3 пробирки)</t>
  </si>
  <si>
    <t>ИНФЕКЦИОННАЯ ИММУНОЛОГИЯ</t>
  </si>
  <si>
    <t>ВИЧ-инфекция</t>
  </si>
  <si>
    <t>E230</t>
  </si>
  <si>
    <t>Антитела к вирусу иммунодефицита человека 1, 2 (ВИЧ 1, 2) + антиген (Ag) (ИХЛА)</t>
  </si>
  <si>
    <t xml:space="preserve"> Гепатит А</t>
  </si>
  <si>
    <t>E235</t>
  </si>
  <si>
    <t>Антитела к вирусу гепатита А (anti-HAV) IgM</t>
  </si>
  <si>
    <t>E241</t>
  </si>
  <si>
    <t>Антитела к вирусу гепатита А (anti-HAV) IgG</t>
  </si>
  <si>
    <t xml:space="preserve"> Гепатит В</t>
  </si>
  <si>
    <t>E245</t>
  </si>
  <si>
    <t>Поверхностный антиген вируса гепатита В (HВsAg)</t>
  </si>
  <si>
    <t>132</t>
  </si>
  <si>
    <t>E246</t>
  </si>
  <si>
    <t>Поверхностный антиген вируса гепатита В (HВsAg) (ИХЛА)</t>
  </si>
  <si>
    <t>E250</t>
  </si>
  <si>
    <t>Подтверждающий тест на поверхностный антиген вируса гепатита В (HВsAg confirmatory)</t>
  </si>
  <si>
    <t>E255</t>
  </si>
  <si>
    <t>Антитела к поверхностному антигену вируса гепатита В (anti–HВs) суммарные</t>
  </si>
  <si>
    <t>E260</t>
  </si>
  <si>
    <t>Антитела к ядерному антигену вируса гепатита В (anti-HBc) IgM</t>
  </si>
  <si>
    <t>E265</t>
  </si>
  <si>
    <t>Антитела к ядерному антигену вируса гепатита В (anti-HBc) суммарные</t>
  </si>
  <si>
    <t>E270</t>
  </si>
  <si>
    <t>Антиген инфекционности вируса гепатита В (HВeAg)</t>
  </si>
  <si>
    <t>E275</t>
  </si>
  <si>
    <t xml:space="preserve">Антитела к антигену инфекционности вируса гепатита В (anti-HВe) суммарные </t>
  </si>
  <si>
    <t xml:space="preserve"> Гепатит С</t>
  </si>
  <si>
    <t>E280</t>
  </si>
  <si>
    <t>Антитела к вирусу гепатита С (anti-HCV) суммарные</t>
  </si>
  <si>
    <t>E281</t>
  </si>
  <si>
    <t>Антитела к вирусу гепатита С (anti-HCV) суммарные (ИХЛА)</t>
  </si>
  <si>
    <t>322</t>
  </si>
  <si>
    <t>E285</t>
  </si>
  <si>
    <t>Антитела к вирусу гепатита С (anti-HCV) IgМ</t>
  </si>
  <si>
    <t>E290</t>
  </si>
  <si>
    <t>Подтверждающий тест на антитела к вирусу гепатита С (anti-HCV confirmatory)</t>
  </si>
  <si>
    <t>E295</t>
  </si>
  <si>
    <t>Антитела к вирусу гепатита С (anti-HCV immunoblot confirmatory)</t>
  </si>
  <si>
    <t>6426</t>
  </si>
  <si>
    <t>Гепатит D</t>
  </si>
  <si>
    <t>E300</t>
  </si>
  <si>
    <t>Антитела к вирусу гепатита D (anti-HDV) IgM</t>
  </si>
  <si>
    <t>403</t>
  </si>
  <si>
    <t>E305</t>
  </si>
  <si>
    <t>Антитела к вирусу гепатита D (anti-HDV) суммарные</t>
  </si>
  <si>
    <t>Гепатит Е</t>
  </si>
  <si>
    <t>E310</t>
  </si>
  <si>
    <t>Антитела к вирусу гепатита Е (anti-HEV) IgM</t>
  </si>
  <si>
    <t>442</t>
  </si>
  <si>
    <t>E315</t>
  </si>
  <si>
    <t>Антитела к вирусу гепатита Е (anti-HEV) IgG</t>
  </si>
  <si>
    <t>Цитомегаловирусная инфекция</t>
  </si>
  <si>
    <t>E320</t>
  </si>
  <si>
    <t xml:space="preserve">Антитела к цитомегаловирусу IgM </t>
  </si>
  <si>
    <t>277</t>
  </si>
  <si>
    <t>E325</t>
  </si>
  <si>
    <t xml:space="preserve">Антитела к цитомегаловирусу IgG </t>
  </si>
  <si>
    <t>E330</t>
  </si>
  <si>
    <t xml:space="preserve">Определение авидности антител IgG к цитомегаловирусу </t>
  </si>
  <si>
    <t>Герпетическая инфекция</t>
  </si>
  <si>
    <t>E335</t>
  </si>
  <si>
    <t xml:space="preserve">Антитела к вирусу простого герпеса 1 и 2 типа IgG </t>
  </si>
  <si>
    <t>283</t>
  </si>
  <si>
    <t>E340</t>
  </si>
  <si>
    <t xml:space="preserve">Антитела к вирусу простого герпеса 1 и 2 типа IgM </t>
  </si>
  <si>
    <t>E345</t>
  </si>
  <si>
    <t xml:space="preserve">Антитела к вирусу простого герпеса 2 типа IgG </t>
  </si>
  <si>
    <t>E346</t>
  </si>
  <si>
    <t xml:space="preserve">Антитела к вирусу простого герпеса 2 типа IgМ </t>
  </si>
  <si>
    <t>Краснуха</t>
  </si>
  <si>
    <t>E350</t>
  </si>
  <si>
    <t>Антитела к вирусу краснухи IgM</t>
  </si>
  <si>
    <t>E355</t>
  </si>
  <si>
    <t xml:space="preserve">Антитела к вирусу краснухи IgG </t>
  </si>
  <si>
    <t>Корь</t>
  </si>
  <si>
    <t>E360</t>
  </si>
  <si>
    <t>Антитела к вирусу кори IgM</t>
  </si>
  <si>
    <t>E365</t>
  </si>
  <si>
    <t>Антитела к вирусу кори IgG</t>
  </si>
  <si>
    <t>Инфекционный мононуклеоз</t>
  </si>
  <si>
    <t>E370</t>
  </si>
  <si>
    <t>Антитела к капсидному антигену вируса Эпштейна-Барр (VCA) IgM</t>
  </si>
  <si>
    <t>E371</t>
  </si>
  <si>
    <t>Антитела к капсидному антигену вируса Эпштейна-Барр (VCA) IgG</t>
  </si>
  <si>
    <t>448</t>
  </si>
  <si>
    <t>E373</t>
  </si>
  <si>
    <t xml:space="preserve">Антитела к раннему антигену вируса Эпштейна-Барр (EA) IgG </t>
  </si>
  <si>
    <t>554</t>
  </si>
  <si>
    <t>E375</t>
  </si>
  <si>
    <t xml:space="preserve">Антитела к ядерному антигену вируса Эпштейна-Барр (EBNA) IgG </t>
  </si>
  <si>
    <t>Ветряная оспа, опоясывающий лишай</t>
  </si>
  <si>
    <t>E380</t>
  </si>
  <si>
    <t>Антитела к вирусу Варицелла-Зостер IgM</t>
  </si>
  <si>
    <t xml:space="preserve">кач. </t>
  </si>
  <si>
    <t>334</t>
  </si>
  <si>
    <t>E385</t>
  </si>
  <si>
    <t>Антитела к вирусу Варицелла-Зостер IgG</t>
  </si>
  <si>
    <t>Клещевой энцефалит</t>
  </si>
  <si>
    <t>E390</t>
  </si>
  <si>
    <t>Антитела к вирусу клещевого энцефалита IgM</t>
  </si>
  <si>
    <t xml:space="preserve">кач.  </t>
  </si>
  <si>
    <t>E395</t>
  </si>
  <si>
    <t>Антитела к вирусу клещевого энцефалита IgG</t>
  </si>
  <si>
    <t>Клещевой боррелиоз (болезнь Лайма)</t>
  </si>
  <si>
    <t>E400</t>
  </si>
  <si>
    <t xml:space="preserve">Антитела к возбудителю боррелиоза IgM </t>
  </si>
  <si>
    <t>E405</t>
  </si>
  <si>
    <t>Антитела к возбудителю боррелиоза IgG</t>
  </si>
  <si>
    <t>E406</t>
  </si>
  <si>
    <t>Антитела класса IgM к Borrelia burgdorferi (методом Western blot)</t>
  </si>
  <si>
    <t>E407</t>
  </si>
  <si>
    <t>Антитела класса IgG к Borrelia burgdorferi (методом Western blot)</t>
  </si>
  <si>
    <t>Эпидемический паротит (свинка)</t>
  </si>
  <si>
    <t>E410</t>
  </si>
  <si>
    <t>Антитела к вирусу паротита IgM</t>
  </si>
  <si>
    <t>E415</t>
  </si>
  <si>
    <t xml:space="preserve">Антитела к вирусу паротита IgG </t>
  </si>
  <si>
    <t>Коклюш</t>
  </si>
  <si>
    <t>E420</t>
  </si>
  <si>
    <t>Антитела к возбудителю коклюша IgM</t>
  </si>
  <si>
    <t>E425</t>
  </si>
  <si>
    <t xml:space="preserve">Антитела к возбудителю коклюша IgG </t>
  </si>
  <si>
    <t>Сифилис</t>
  </si>
  <si>
    <t>E430</t>
  </si>
  <si>
    <t xml:space="preserve">Антитела к Treponema pallidum (суммарные) ИФА </t>
  </si>
  <si>
    <t>E431</t>
  </si>
  <si>
    <t xml:space="preserve">Антитела к Treponema pallidum (суммарные) ИХЛА </t>
  </si>
  <si>
    <t>182</t>
  </si>
  <si>
    <t>E435</t>
  </si>
  <si>
    <t xml:space="preserve">Антитела к Treponema pallidum IgM </t>
  </si>
  <si>
    <t>173</t>
  </si>
  <si>
    <t>E440</t>
  </si>
  <si>
    <t>Антитела к Treponema pallidum (суммарные) РПГА</t>
  </si>
  <si>
    <t>E445</t>
  </si>
  <si>
    <t>RPR сифилис (антикардиолипиновый тест)</t>
  </si>
  <si>
    <t>160</t>
  </si>
  <si>
    <t>E446</t>
  </si>
  <si>
    <t>Антитела к Treponema pallidum IgM (методом Western blot)</t>
  </si>
  <si>
    <t>E447</t>
  </si>
  <si>
    <t>Антитела к Treponema pallidum IgG (методом Western blot)</t>
  </si>
  <si>
    <t>Бактериальные инфекции</t>
  </si>
  <si>
    <t>E448</t>
  </si>
  <si>
    <t>Антитела к Helicobacter pylori IgA</t>
  </si>
  <si>
    <t>E449</t>
  </si>
  <si>
    <t>Антитела к Helicobacter pylori IgМ</t>
  </si>
  <si>
    <t>E450</t>
  </si>
  <si>
    <t>Антитела к Helicobacter pylori IgG</t>
  </si>
  <si>
    <t>E455</t>
  </si>
  <si>
    <t>Антитела к роду Chlamydophila (Chlamydophila pneumoniae) IgМ</t>
  </si>
  <si>
    <t>E460</t>
  </si>
  <si>
    <t>Антитела к роду Chlamydophila (Chlamydophila pneumoniae) IgG</t>
  </si>
  <si>
    <t>E465</t>
  </si>
  <si>
    <t>Антитела к Chlamydia trachomatis IgA</t>
  </si>
  <si>
    <t>E470</t>
  </si>
  <si>
    <t>Антитела к Chlamydia trachomatis IgМ</t>
  </si>
  <si>
    <t>E475</t>
  </si>
  <si>
    <t>Антитела к Chlamydia trachomatis IgG</t>
  </si>
  <si>
    <t>E480</t>
  </si>
  <si>
    <t xml:space="preserve">Антитела к Mycoplasma pneumoniae IgМ </t>
  </si>
  <si>
    <t>E485</t>
  </si>
  <si>
    <t>Антитела к Mycoplasma pneumoniae IgG</t>
  </si>
  <si>
    <t>E490</t>
  </si>
  <si>
    <t>Антитела к Mycoplasma hominis IgG</t>
  </si>
  <si>
    <t>E495</t>
  </si>
  <si>
    <t xml:space="preserve">Антитела к Mycoplasma hominis IgA </t>
  </si>
  <si>
    <t>E500</t>
  </si>
  <si>
    <t xml:space="preserve">Антитела к Ureaplasma urealyticum IgG </t>
  </si>
  <si>
    <t>E505</t>
  </si>
  <si>
    <t>Антитела к Ureaplasma urealyticum IgA</t>
  </si>
  <si>
    <t>E520</t>
  </si>
  <si>
    <t xml:space="preserve">Антитела к сальмонеллам (компл. диагностикум) </t>
  </si>
  <si>
    <t>E525</t>
  </si>
  <si>
    <t xml:space="preserve">Антитела к Vi-антигену Salmonella typhi </t>
  </si>
  <si>
    <t>E530</t>
  </si>
  <si>
    <t xml:space="preserve">Антитела к шигеллам Зонне </t>
  </si>
  <si>
    <t>E535</t>
  </si>
  <si>
    <t xml:space="preserve">Антитела к шигеллам Флекснера </t>
  </si>
  <si>
    <t>E540</t>
  </si>
  <si>
    <t xml:space="preserve">Антитела к дифтерийному анатоксину </t>
  </si>
  <si>
    <t>E545</t>
  </si>
  <si>
    <t xml:space="preserve">Антитела к возбудителю бруцеллеза </t>
  </si>
  <si>
    <t>372</t>
  </si>
  <si>
    <t>E555</t>
  </si>
  <si>
    <t>Антитела к Mycobacterium tuberculosis (суммарные)</t>
  </si>
  <si>
    <t>731</t>
  </si>
  <si>
    <t>Простейшие, паразиты и грибы</t>
  </si>
  <si>
    <t>E560</t>
  </si>
  <si>
    <t>Антитела к Toxoplasma gondii IgМ</t>
  </si>
  <si>
    <t>251</t>
  </si>
  <si>
    <t>E565</t>
  </si>
  <si>
    <t>Антитела к Toxoplasma gondii IgG</t>
  </si>
  <si>
    <t>E570</t>
  </si>
  <si>
    <t xml:space="preserve">Определение авидности антител IgG к Toxoplasma gondii </t>
  </si>
  <si>
    <t>E571</t>
  </si>
  <si>
    <t>Антитела к Fasciola hepatica IgG (фасциолёз)</t>
  </si>
  <si>
    <t>E572</t>
  </si>
  <si>
    <t>Антитела к Schistosoma spp. IgG (шистозоматоз)</t>
  </si>
  <si>
    <t>1386</t>
  </si>
  <si>
    <t>E580</t>
  </si>
  <si>
    <t>Антитела к антигенам эхинококка IgG</t>
  </si>
  <si>
    <t>205</t>
  </si>
  <si>
    <t>E583</t>
  </si>
  <si>
    <t>Антитела к антигенам эхинококка IgG (титр)</t>
  </si>
  <si>
    <t>750</t>
  </si>
  <si>
    <t>E585</t>
  </si>
  <si>
    <t>Антитела к антигенам описторхисов IgG</t>
  </si>
  <si>
    <t>E587</t>
  </si>
  <si>
    <t>Антитела к антигенам описторхисов IgG (титр)</t>
  </si>
  <si>
    <t>E590</t>
  </si>
  <si>
    <t xml:space="preserve">Антитела к антигенам токсокар IgG </t>
  </si>
  <si>
    <t>E593</t>
  </si>
  <si>
    <t>Антитела к антигенам токсокар IgG (титр)</t>
  </si>
  <si>
    <t>560</t>
  </si>
  <si>
    <t>E595</t>
  </si>
  <si>
    <t>Антитела к антигенам трихинелл IgG</t>
  </si>
  <si>
    <t>E597</t>
  </si>
  <si>
    <t>Антитела к антигенам трихинелл IgG (титр)</t>
  </si>
  <si>
    <t>E600</t>
  </si>
  <si>
    <t>Антитела к антигенам аскарид IgG</t>
  </si>
  <si>
    <t>E603</t>
  </si>
  <si>
    <t>Антитела к антигенам аскарид IgG (титр)</t>
  </si>
  <si>
    <t>1777</t>
  </si>
  <si>
    <t>E604</t>
  </si>
  <si>
    <t>Антитела к антигенам лямблий IgM</t>
  </si>
  <si>
    <t>378</t>
  </si>
  <si>
    <t>E605</t>
  </si>
  <si>
    <t>Антитела к антигенам лямблий (суммарные)</t>
  </si>
  <si>
    <t>E607</t>
  </si>
  <si>
    <t>Антитела к антигенам лямблий (суммарные)(титр)</t>
  </si>
  <si>
    <t>1078</t>
  </si>
  <si>
    <t>E608</t>
  </si>
  <si>
    <t>Антитела к Entamoeba histolytica IgG (амебиаз)</t>
  </si>
  <si>
    <t>686</t>
  </si>
  <si>
    <t>E610</t>
  </si>
  <si>
    <t xml:space="preserve">Антитела к Trichomonas vaginalis IgG </t>
  </si>
  <si>
    <t>E615</t>
  </si>
  <si>
    <t>Антитела к Candida IgG</t>
  </si>
  <si>
    <t>E617</t>
  </si>
  <si>
    <t>Антитела к Candida IgG (титр)</t>
  </si>
  <si>
    <t>E620</t>
  </si>
  <si>
    <t>Антитела к грибам Aspergillus IgG</t>
  </si>
  <si>
    <t>E623</t>
  </si>
  <si>
    <t>Антитела к грибам Aspergillus IgG (титр)</t>
  </si>
  <si>
    <t>E651</t>
  </si>
  <si>
    <r>
      <rPr>
        <b/>
        <sz val="10"/>
        <rFont val="Arial Narrow"/>
        <family val="2"/>
        <charset val="204"/>
      </rPr>
      <t xml:space="preserve">Госпитальный скрининг(ИХЛА)
</t>
    </r>
    <r>
      <rPr>
        <sz val="10"/>
        <rFont val="Arial Narrow"/>
        <family val="2"/>
        <charset val="204"/>
      </rPr>
      <t>1. Антитела к вирусу иммунодефицита человека 1,2 (ВИЧ 1,2)+ антиген (Ag) (ИХЛА)
2. Антитела к Treponema pallidum (суммарные) (ИХЛА)
3. Поверхностный антиген вируса гепатита В (HвsAg) (ИХЛА)
4. Антитела к вирусу гепатита С (anti-HCV) суммарные (ИХЛА)</t>
    </r>
  </si>
  <si>
    <t>E660</t>
  </si>
  <si>
    <r>
      <rPr>
        <b/>
        <sz val="10"/>
        <rFont val="Arial Narrow"/>
        <family val="2"/>
        <charset val="204"/>
      </rPr>
      <t xml:space="preserve">Диагностика TORCH-инфекций
</t>
    </r>
    <r>
      <rPr>
        <sz val="10"/>
        <rFont val="Arial Narrow"/>
        <family val="2"/>
        <charset val="204"/>
      </rPr>
      <t>1. Антитела к вирусу простого герпеса 1 и 2 типа IgM 
2. Антитела к вирусу простого герпеса 1 и 2 типа IgG 
3. Антитела к цитомегаловирусу IgM 
4. Антитела к цитомегаловирусу IgG 
5. Антитела к вирусу краснухи IgM 
6. Антитела к вирусу краснухи IgG 
7. Антитела к Toxoplasma gondii IgM 
8. Антитела к Toxoplasma gondii IgG</t>
    </r>
  </si>
  <si>
    <t>1928</t>
  </si>
  <si>
    <t>АЛЛЕРГОЛОГИЧЕСКИЕ ИССЛЕДОВАНИЯ</t>
  </si>
  <si>
    <r>
      <rPr>
        <b/>
        <sz val="10"/>
        <color rgb="FF000000"/>
        <rFont val="Arial Narrow"/>
        <family val="2"/>
        <charset val="204"/>
      </rPr>
      <t xml:space="preserve">Панели аллергенов с общим результатом исследования
</t>
    </r>
    <r>
      <rPr>
        <sz val="10"/>
        <color rgb="FF000000"/>
        <rFont val="Arial Narrow"/>
        <family val="2"/>
        <charset val="204"/>
      </rPr>
      <t>Определение аллергеспецифичного IgE к смеси аллергенов</t>
    </r>
  </si>
  <si>
    <t>F001</t>
  </si>
  <si>
    <r>
      <rPr>
        <b/>
        <sz val="10"/>
        <rFont val="Arial Narrow"/>
        <family val="2"/>
        <charset val="204"/>
      </rPr>
      <t xml:space="preserve">Панель аллергенов (домашние животные) </t>
    </r>
    <r>
      <rPr>
        <sz val="9"/>
        <rFont val="Arial"/>
        <family val="2"/>
        <charset val="204"/>
      </rPr>
      <t>e1 Кошка, e2 Cобака, е4 Корова, e3 Лошадь</t>
    </r>
  </si>
  <si>
    <t>F005</t>
  </si>
  <si>
    <r>
      <rPr>
        <b/>
        <sz val="10"/>
        <rFont val="Arial Narrow"/>
        <family val="2"/>
        <charset val="204"/>
      </rPr>
      <t>Панель аллергенов (домашние грызуны)</t>
    </r>
    <r>
      <rPr>
        <sz val="9"/>
        <rFont val="Arial"/>
        <family val="2"/>
        <charset val="204"/>
      </rPr>
      <t xml:space="preserve"> e6 Морская свинка, e84 Хомяк, e82 Кролик, e73 Крыса, e71 Мышь</t>
    </r>
  </si>
  <si>
    <t>F016</t>
  </si>
  <si>
    <r>
      <rPr>
        <b/>
        <sz val="10"/>
        <rFont val="Arial Narrow"/>
        <family val="2"/>
        <charset val="204"/>
      </rPr>
      <t xml:space="preserve">Панель аллергенов (пыльца сорных трав) 
</t>
    </r>
    <r>
      <rPr>
        <sz val="9"/>
        <color rgb="FF000000"/>
        <rFont val="Arial"/>
        <family val="2"/>
        <charset val="204"/>
      </rPr>
      <t>w1 Амброзия обыкновенная; w9 Подорожник; w10 Марь белая; w 12 Золотарник; w20 Крапива двудомная</t>
    </r>
  </si>
  <si>
    <t>F020</t>
  </si>
  <si>
    <r>
      <rPr>
        <b/>
        <sz val="10"/>
        <rFont val="Arial Narrow"/>
        <family val="2"/>
        <charset val="204"/>
      </rPr>
      <t xml:space="preserve">Панель аллергенов (пыльца деревьев) </t>
    </r>
    <r>
      <rPr>
        <sz val="9"/>
        <rFont val="Arial"/>
        <family val="2"/>
        <charset val="204"/>
      </rPr>
      <t>t2 Ольха; t3 Берёза; t4 Лещина обыкновенная/орешник; t7 Дуб; t12 Ива; t1 Клён ясенелистный; t11 Платан; t14 Тополь.</t>
    </r>
  </si>
  <si>
    <t>F025</t>
  </si>
  <si>
    <r>
      <rPr>
        <b/>
        <sz val="10"/>
        <rFont val="Arial Narrow"/>
        <family val="2"/>
        <charset val="204"/>
      </rPr>
      <t xml:space="preserve">Панель аллергенов (плесневые грибы) </t>
    </r>
    <r>
      <rPr>
        <sz val="9"/>
        <rFont val="Arial"/>
        <family val="2"/>
        <charset val="204"/>
      </rPr>
      <t xml:space="preserve">m1 Penicillium notatum; m2 Cladosporium herbarum; m3 Aspergillus fumigatus; m5 Candida albicans; </t>
    </r>
    <r>
      <rPr>
        <sz val="9"/>
        <color rgb="FF000000"/>
        <rFont val="Arial"/>
        <family val="2"/>
        <charset val="204"/>
      </rPr>
      <t xml:space="preserve">m6 Alternaria alternata; </t>
    </r>
    <r>
      <rPr>
        <sz val="9"/>
        <rFont val="Arial"/>
        <family val="2"/>
        <charset val="204"/>
      </rPr>
      <t>m8 Heiminthosporium halodes</t>
    </r>
  </si>
  <si>
    <t>F030</t>
  </si>
  <si>
    <r>
      <rPr>
        <b/>
        <sz val="10"/>
        <rFont val="Arial Narrow"/>
        <family val="2"/>
        <charset val="204"/>
      </rPr>
      <t xml:space="preserve">Панель пищевых аллергенов (морепродукты) </t>
    </r>
    <r>
      <rPr>
        <sz val="9"/>
        <rFont val="Arial"/>
        <family val="2"/>
        <charset val="204"/>
      </rPr>
      <t>f3 Треска; f24 Креветки; f37 Мидии; f40 Тунец; f41 Лосось</t>
    </r>
  </si>
  <si>
    <t>F031</t>
  </si>
  <si>
    <r>
      <rPr>
        <b/>
        <sz val="10"/>
        <rFont val="Arial Narrow"/>
        <family val="2"/>
        <charset val="204"/>
      </rPr>
      <t xml:space="preserve">Панель пищевых аллергенов (мясо) </t>
    </r>
    <r>
      <rPr>
        <sz val="9"/>
        <rFont val="Arial"/>
        <family val="2"/>
        <charset val="204"/>
      </rPr>
      <t>f26Свинина; f27 Говядина; f83 Курица; f130 Индейка</t>
    </r>
  </si>
  <si>
    <t>F032</t>
  </si>
  <si>
    <r>
      <rPr>
        <b/>
        <sz val="10"/>
        <rFont val="Arial Narrow"/>
        <family val="2"/>
        <charset val="204"/>
      </rPr>
      <t xml:space="preserve">Панель пищевых аллергенов (крупа, злаки) </t>
    </r>
    <r>
      <rPr>
        <sz val="9"/>
        <rFont val="Arial"/>
        <family val="2"/>
        <charset val="204"/>
      </rPr>
      <t>f4 Пшеница; f6 Ячмень; f7 Овёс; f8 Кукуруза; f9 Рис</t>
    </r>
  </si>
  <si>
    <t>F033</t>
  </si>
  <si>
    <r>
      <rPr>
        <b/>
        <sz val="10"/>
        <rFont val="Arial Narrow"/>
        <family val="2"/>
        <charset val="204"/>
      </rPr>
      <t xml:space="preserve">Панель пищевых аллергенов (цитрусовые) </t>
    </r>
    <r>
      <rPr>
        <sz val="9"/>
        <rFont val="Arial"/>
        <family val="2"/>
        <charset val="204"/>
      </rPr>
      <t>f32 Лимон; f33 Апельсин; f34 Мандарин; f209 Грейпфрут</t>
    </r>
  </si>
  <si>
    <t>F034</t>
  </si>
  <si>
    <r>
      <rPr>
        <b/>
        <sz val="10"/>
        <rFont val="Arial Narrow"/>
        <family val="2"/>
        <charset val="204"/>
      </rPr>
      <t xml:space="preserve">Панель пищевых аллергенов (сыры) </t>
    </r>
    <r>
      <rPr>
        <sz val="10"/>
        <rFont val="Arial Narrow"/>
        <family val="2"/>
        <charset val="204"/>
      </rPr>
      <t xml:space="preserve">f70 Швейцарский сыр; </t>
    </r>
    <r>
      <rPr>
        <sz val="9"/>
        <rFont val="Arial"/>
        <family val="2"/>
        <charset val="204"/>
      </rPr>
      <t>f81 Сыр типа Чеддер; f82 Сыр с плесенью; f150 Сыр Эдам</t>
    </r>
  </si>
  <si>
    <t>F035</t>
  </si>
  <si>
    <r>
      <rPr>
        <b/>
        <sz val="10"/>
        <rFont val="Arial Narrow"/>
        <family val="2"/>
        <charset val="204"/>
      </rPr>
      <t xml:space="preserve">Панель аллергенов (домашняя пыль) 
</t>
    </r>
    <r>
      <rPr>
        <sz val="10"/>
        <rFont val="Arial Narrow"/>
        <family val="2"/>
        <charset val="204"/>
      </rPr>
      <t>d1 Клещ домашней пыли Dermatophagoides pteronyssimus; d2 Клещ домашней пыли Dermatophagoides farinae; i6 Таракан рыжий</t>
    </r>
  </si>
  <si>
    <t>Ингаляционные аллергены</t>
  </si>
  <si>
    <t>Пыльца трав</t>
  </si>
  <si>
    <t>F050</t>
  </si>
  <si>
    <t>g3 Ежа сборная</t>
  </si>
  <si>
    <t>460</t>
  </si>
  <si>
    <t>F055</t>
  </si>
  <si>
    <t>g4 Овсяница луговая</t>
  </si>
  <si>
    <t>F065</t>
  </si>
  <si>
    <t>g6 Тимофеевка</t>
  </si>
  <si>
    <t>F070</t>
  </si>
  <si>
    <t>g8 Мятлик луговой</t>
  </si>
  <si>
    <t>F075</t>
  </si>
  <si>
    <t>w1 Амброзия обыкновенная</t>
  </si>
  <si>
    <t>F080</t>
  </si>
  <si>
    <t>w6 Полынь обыкновенная</t>
  </si>
  <si>
    <t>F085</t>
  </si>
  <si>
    <t>w8 Одуванчик</t>
  </si>
  <si>
    <t>F090</t>
  </si>
  <si>
    <t>w9 Подорожник</t>
  </si>
  <si>
    <t>F105</t>
  </si>
  <si>
    <t>w15 Лебеда</t>
  </si>
  <si>
    <t>F110</t>
  </si>
  <si>
    <t>w20 Крапива двудомная</t>
  </si>
  <si>
    <t>Пыльца деревьев</t>
  </si>
  <si>
    <t>F115</t>
  </si>
  <si>
    <t>t1 Клён ясенелистый</t>
  </si>
  <si>
    <t>F120</t>
  </si>
  <si>
    <t>t2 Ольха</t>
  </si>
  <si>
    <t>F125</t>
  </si>
  <si>
    <t>t3 Берёза</t>
  </si>
  <si>
    <t>F130</t>
  </si>
  <si>
    <t>t4 Лещина обыкновенная/лесной орех</t>
  </si>
  <si>
    <t>F135</t>
  </si>
  <si>
    <t>t7 Дуб</t>
  </si>
  <si>
    <t>F140</t>
  </si>
  <si>
    <t>t12 Ива</t>
  </si>
  <si>
    <t>F145</t>
  </si>
  <si>
    <t>t14 Тополь</t>
  </si>
  <si>
    <t>F146</t>
  </si>
  <si>
    <t>t16 Сосна</t>
  </si>
  <si>
    <t>F147</t>
  </si>
  <si>
    <t>t27 Липа</t>
  </si>
  <si>
    <t>Клещи домашней пыли</t>
  </si>
  <si>
    <t>F150</t>
  </si>
  <si>
    <t>d1 Dermatophagoides pteronyssinus</t>
  </si>
  <si>
    <t>F155</t>
  </si>
  <si>
    <t>d2 Dermatophagoides farinae</t>
  </si>
  <si>
    <t>Плесневые грибы</t>
  </si>
  <si>
    <t>F160</t>
  </si>
  <si>
    <t>m1 Penicillium notatum</t>
  </si>
  <si>
    <t>F165</t>
  </si>
  <si>
    <t>m2 Cladosporium herbarum</t>
  </si>
  <si>
    <t>F170</t>
  </si>
  <si>
    <t>m3 Aspergillus fumigatus</t>
  </si>
  <si>
    <t>F175</t>
  </si>
  <si>
    <t>m5 Candida albicans</t>
  </si>
  <si>
    <t>F180</t>
  </si>
  <si>
    <t>m6 Alternaria alternata</t>
  </si>
  <si>
    <t>Эпителий, перхоть животных, перья птиц</t>
  </si>
  <si>
    <t>F185</t>
  </si>
  <si>
    <t>e1 Кошка</t>
  </si>
  <si>
    <t>F190</t>
  </si>
  <si>
    <t>e2 Собака</t>
  </si>
  <si>
    <t>F195</t>
  </si>
  <si>
    <t>e3 Лошадь</t>
  </si>
  <si>
    <t>F205</t>
  </si>
  <si>
    <t>e6 Морская свинка</t>
  </si>
  <si>
    <t>F225</t>
  </si>
  <si>
    <t>e78 Волнистый попугай (перо)</t>
  </si>
  <si>
    <t>F235</t>
  </si>
  <si>
    <t>e84 Хомяк</t>
  </si>
  <si>
    <t>Пищевые аллергены</t>
  </si>
  <si>
    <t>F250</t>
  </si>
  <si>
    <t>f4 Пшеничная мука</t>
  </si>
  <si>
    <t>F255</t>
  </si>
  <si>
    <t>f5 Ржаная мука</t>
  </si>
  <si>
    <t>F256</t>
  </si>
  <si>
    <t>f6 Ячмень</t>
  </si>
  <si>
    <t>F260</t>
  </si>
  <si>
    <t>f7 Овёс</t>
  </si>
  <si>
    <t>F261</t>
  </si>
  <si>
    <t>f8 Кукуруза</t>
  </si>
  <si>
    <t>F265</t>
  </si>
  <si>
    <t>f9 Рис</t>
  </si>
  <si>
    <t>F275</t>
  </si>
  <si>
    <t>f11 Гречневая крупа</t>
  </si>
  <si>
    <t>F280</t>
  </si>
  <si>
    <t>f13 Арахис</t>
  </si>
  <si>
    <t>F285</t>
  </si>
  <si>
    <t>f14 Соевые бобы</t>
  </si>
  <si>
    <t>F286</t>
  </si>
  <si>
    <t>f16 Грецкий орех</t>
  </si>
  <si>
    <t>F290</t>
  </si>
  <si>
    <t>f17 Фундук</t>
  </si>
  <si>
    <t>F291</t>
  </si>
  <si>
    <t>f20 Миндаль</t>
  </si>
  <si>
    <t>F292</t>
  </si>
  <si>
    <t>f144 Фисташки</t>
  </si>
  <si>
    <t>F295</t>
  </si>
  <si>
    <t>f25 Томаты</t>
  </si>
  <si>
    <t>F300</t>
  </si>
  <si>
    <t>f31 Морковь</t>
  </si>
  <si>
    <t>F305</t>
  </si>
  <si>
    <t>f33 Апельсин</t>
  </si>
  <si>
    <t>F310</t>
  </si>
  <si>
    <t>f35 Картофель</t>
  </si>
  <si>
    <t>F311</t>
  </si>
  <si>
    <t>f39 Капуста белокочанная</t>
  </si>
  <si>
    <t>F312</t>
  </si>
  <si>
    <t>f47 Чеснок</t>
  </si>
  <si>
    <t>F313</t>
  </si>
  <si>
    <t>f48 Лук</t>
  </si>
  <si>
    <t>F314</t>
  </si>
  <si>
    <t>f96 Авакадо</t>
  </si>
  <si>
    <t>F315</t>
  </si>
  <si>
    <t>f44 Клубника</t>
  </si>
  <si>
    <t>F320</t>
  </si>
  <si>
    <t>f45 Пекарские дрожжи</t>
  </si>
  <si>
    <t>F321</t>
  </si>
  <si>
    <t>f32 Лимон</t>
  </si>
  <si>
    <t>F322</t>
  </si>
  <si>
    <t>f34 Мандарин</t>
  </si>
  <si>
    <t>F325</t>
  </si>
  <si>
    <t>f49 Яблоко</t>
  </si>
  <si>
    <t>F326</t>
  </si>
  <si>
    <t>f72 Ананас</t>
  </si>
  <si>
    <t>F327</t>
  </si>
  <si>
    <t>f84 Киви</t>
  </si>
  <si>
    <t>F328</t>
  </si>
  <si>
    <t>f209 Грейпфрут</t>
  </si>
  <si>
    <t>F330</t>
  </si>
  <si>
    <t>f92 Банан</t>
  </si>
  <si>
    <t>F331</t>
  </si>
  <si>
    <t>f52 Шоколад</t>
  </si>
  <si>
    <t>F332</t>
  </si>
  <si>
    <t>f95 Кофе</t>
  </si>
  <si>
    <t>F333</t>
  </si>
  <si>
    <t>f99 Чай черный</t>
  </si>
  <si>
    <t>F335</t>
  </si>
  <si>
    <t>f95 Персик</t>
  </si>
  <si>
    <t>F337</t>
  </si>
  <si>
    <t>f219 Молоко козье</t>
  </si>
  <si>
    <t>F339</t>
  </si>
  <si>
    <t>f62 Кефир</t>
  </si>
  <si>
    <t>F341</t>
  </si>
  <si>
    <t>f78 Казеин</t>
  </si>
  <si>
    <t>F343</t>
  </si>
  <si>
    <t>f81 Сыр типа Чеддер</t>
  </si>
  <si>
    <t>F345</t>
  </si>
  <si>
    <t>f82 Сыр с плесенью</t>
  </si>
  <si>
    <t>F347</t>
  </si>
  <si>
    <t>f150 Сыр Эдам</t>
  </si>
  <si>
    <t>F348</t>
  </si>
  <si>
    <t>f198 Сыр Гауда</t>
  </si>
  <si>
    <t>F349</t>
  </si>
  <si>
    <t>f251 Сыр Пармезан</t>
  </si>
  <si>
    <t>F350</t>
  </si>
  <si>
    <t>f1 Яичный белок</t>
  </si>
  <si>
    <t>F355</t>
  </si>
  <si>
    <t>f2 Коровье молоко</t>
  </si>
  <si>
    <t>F360</t>
  </si>
  <si>
    <t>f75 Яичный желток</t>
  </si>
  <si>
    <t>F365</t>
  </si>
  <si>
    <t>f26 Свинина</t>
  </si>
  <si>
    <t>F370</t>
  </si>
  <si>
    <t>f27 Говядина</t>
  </si>
  <si>
    <t>F375</t>
  </si>
  <si>
    <t>f83 Куриное мясо</t>
  </si>
  <si>
    <t>F380</t>
  </si>
  <si>
    <t>f88 Баранина</t>
  </si>
  <si>
    <t>F385</t>
  </si>
  <si>
    <t>f284 Мясо индейки</t>
  </si>
  <si>
    <t>F386</t>
  </si>
  <si>
    <t>f21 Сельдь</t>
  </si>
  <si>
    <t>F387</t>
  </si>
  <si>
    <t>f22 Форель</t>
  </si>
  <si>
    <t>F388</t>
  </si>
  <si>
    <t>f174 Скумбрия</t>
  </si>
  <si>
    <t>F390</t>
  </si>
  <si>
    <t>f3 Треска</t>
  </si>
  <si>
    <t>F400</t>
  </si>
  <si>
    <t>f24 Креветки</t>
  </si>
  <si>
    <t>F410</t>
  </si>
  <si>
    <t>f40 Тунец</t>
  </si>
  <si>
    <t>F415</t>
  </si>
  <si>
    <t>f41 Лосось</t>
  </si>
  <si>
    <t>Профессиональные аллергены</t>
  </si>
  <si>
    <t>F450</t>
  </si>
  <si>
    <t>k82 Латекс</t>
  </si>
  <si>
    <t>F451</t>
  </si>
  <si>
    <t>k80 Формальдегид</t>
  </si>
  <si>
    <t>F452</t>
  </si>
  <si>
    <t>k82 Хлорамин</t>
  </si>
  <si>
    <t>Лекарственные средства</t>
  </si>
  <si>
    <t>F420</t>
  </si>
  <si>
    <t>c1 Пенициллин G</t>
  </si>
  <si>
    <t>F421</t>
  </si>
  <si>
    <t>c50 Ампициллин</t>
  </si>
  <si>
    <t>F422</t>
  </si>
  <si>
    <t>c51 Ацетилсалициловая кислота</t>
  </si>
  <si>
    <t>F423</t>
  </si>
  <si>
    <t>c55 Цефалоспорин</t>
  </si>
  <si>
    <t>F424</t>
  </si>
  <si>
    <t>c56 Амоксициллин</t>
  </si>
  <si>
    <t>F425</t>
  </si>
  <si>
    <t>c57 Триметоприм</t>
  </si>
  <si>
    <t>F426</t>
  </si>
  <si>
    <t>c58 Сульфаметоксазол</t>
  </si>
  <si>
    <t>F427</t>
  </si>
  <si>
    <t>c59 Тетрациклин</t>
  </si>
  <si>
    <t>F428</t>
  </si>
  <si>
    <t>c60 Гентамицин</t>
  </si>
  <si>
    <t>F429</t>
  </si>
  <si>
    <t>c61 Эритромицин</t>
  </si>
  <si>
    <t>F430</t>
  </si>
  <si>
    <t>c62 Доксициклин</t>
  </si>
  <si>
    <t>F431</t>
  </si>
  <si>
    <t>c66 Стрептомицин</t>
  </si>
  <si>
    <t>F432</t>
  </si>
  <si>
    <t>c71 Инсулин бычий</t>
  </si>
  <si>
    <t>F433</t>
  </si>
  <si>
    <t>c73 Инсулин человеческий</t>
  </si>
  <si>
    <t>F434</t>
  </si>
  <si>
    <t>c79 Диклофенак</t>
  </si>
  <si>
    <t>F435</t>
  </si>
  <si>
    <t>c82 Лидокаин/ксилокаин</t>
  </si>
  <si>
    <t>F436</t>
  </si>
  <si>
    <t>c83 Новокаин/прокаин</t>
  </si>
  <si>
    <t>F437</t>
  </si>
  <si>
    <t>c85 Парацетамол</t>
  </si>
  <si>
    <t>F438</t>
  </si>
  <si>
    <t>c91 Анальгин/баральгин/метамизол</t>
  </si>
  <si>
    <t>F439</t>
  </si>
  <si>
    <t>c116 Оксациллин</t>
  </si>
  <si>
    <t>F440</t>
  </si>
  <si>
    <t>c153 Метронидазол</t>
  </si>
  <si>
    <t>F441</t>
  </si>
  <si>
    <t>c68 Артикаин/ультракаин</t>
  </si>
  <si>
    <t>Местные анестетики</t>
  </si>
  <si>
    <t>F444</t>
  </si>
  <si>
    <t>с89 Бупивакаин/Анекаин/Маркаин</t>
  </si>
  <si>
    <t>F445</t>
  </si>
  <si>
    <t>с88 Мепивакаин/Полокаин</t>
  </si>
  <si>
    <t>Гормональные препараты</t>
  </si>
  <si>
    <t>F442</t>
  </si>
  <si>
    <t>c196 Эпинефрин</t>
  </si>
  <si>
    <t>F443</t>
  </si>
  <si>
    <t>c99 L-тироксин</t>
  </si>
  <si>
    <r>
      <rPr>
        <b/>
        <sz val="10"/>
        <color rgb="FF000000"/>
        <rFont val="Arial Narrow"/>
        <family val="2"/>
        <charset val="204"/>
      </rPr>
      <t xml:space="preserve">Панели аллергенов
</t>
    </r>
    <r>
      <rPr>
        <sz val="10"/>
        <color rgb="FF000000"/>
        <rFont val="Arial Narrow"/>
        <family val="2"/>
        <charset val="204"/>
      </rPr>
      <t>Определение аллергенспецифичного IgE к отдельным аллергенам</t>
    </r>
  </si>
  <si>
    <t>F490</t>
  </si>
  <si>
    <r>
      <rPr>
        <b/>
        <sz val="10"/>
        <color rgb="FF000000"/>
        <rFont val="Arial Narrow"/>
        <family val="2"/>
        <charset val="204"/>
      </rPr>
      <t xml:space="preserve">Педиатрическая панель (20 аллергенов)
</t>
    </r>
    <r>
      <rPr>
        <sz val="10"/>
        <color rgb="FF000000"/>
        <rFont val="Arial Narrow"/>
        <family val="2"/>
        <charset val="204"/>
      </rPr>
      <t>Клещ Dermatophagoides pteronyssinus, клещ Dermatophagoides farinae, береза, смесь трав*, кошка, собака, Alternaria alternata, молоко, α-лактальбумин, β-лактоглобулин, казеин, яичный белок, яичный желток, бычий сывороточный альбумин, соевые бобы, морковь, картофель, пшеничная мука, лесной орех, арахис.</t>
    </r>
  </si>
  <si>
    <t>4348</t>
  </si>
  <si>
    <t>F492</t>
  </si>
  <si>
    <r>
      <rPr>
        <b/>
        <sz val="10"/>
        <color rgb="FF000000"/>
        <rFont val="Arial Narrow"/>
        <family val="2"/>
        <charset val="204"/>
      </rPr>
      <t xml:space="preserve">Ингаляционная панель (20 аллергенов)
</t>
    </r>
    <r>
      <rPr>
        <sz val="10"/>
        <color rgb="FF000000"/>
        <rFont val="Arial Narrow"/>
        <family val="2"/>
        <charset val="204"/>
      </rPr>
      <t xml:space="preserve">Клещ Dermatophagoides pteronyssinus, клещ Dermatophagoides farinae, ольха, береза, лещина, дуб (пыльца), смесь трав*, рожь (пыльца), полынь чернобыльник, подорожник (английский), кошка, лошадь, собака, морская свинка, золотистый хомячок, кролик, грибы Penicillium notatum, грибы Cladosporium herbarum, грибы Aspergillus fumigatus, грибы Alternaria alternata.(*смесь трав: </t>
    </r>
    <r>
      <rPr>
        <i/>
        <sz val="10"/>
        <color rgb="FF000000"/>
        <rFont val="Arial Narrow"/>
        <family val="2"/>
        <charset val="204"/>
      </rPr>
      <t>Рожь посевная, Тимофеевка луговая, Овсянница луговая, Райграс высокий, Колосок душистый, Костер безостый, Пырей ползучий, Ежа сборная, Плевел, Лисохвост луговой, Бухарник шертистый, Свинорой пальчатый.)</t>
    </r>
  </si>
  <si>
    <t>F495</t>
  </si>
  <si>
    <r>
      <rPr>
        <b/>
        <sz val="10"/>
        <color rgb="FF000000"/>
        <rFont val="Arial Narrow"/>
        <family val="2"/>
        <charset val="204"/>
      </rPr>
      <t xml:space="preserve">Пищевая панель (20 аллергенов)
</t>
    </r>
    <r>
      <rPr>
        <sz val="10"/>
        <color rgb="FF000000"/>
        <rFont val="Arial Narrow"/>
        <family val="2"/>
        <charset val="204"/>
      </rPr>
      <t>Лесной орех, арахис, грецкий орех, миндаль, молоко (пастеризованное), яичный белок, яичный желток, казеин, картофель, сельдерей, морковь, томаты, треска, крабы, апельсин, яблоко, пшеничная мука, рожь, кунжут, соевые бобы.</t>
    </r>
  </si>
  <si>
    <r>
      <rPr>
        <b/>
        <sz val="10"/>
        <color rgb="FF000000"/>
        <rFont val="Arial Narrow"/>
        <family val="2"/>
        <charset val="204"/>
      </rPr>
      <t xml:space="preserve">Исследования на пищевую непереносимость
</t>
    </r>
    <r>
      <rPr>
        <sz val="10"/>
        <color rgb="FF000000"/>
        <rFont val="Arial Narrow"/>
        <family val="2"/>
        <charset val="204"/>
      </rPr>
      <t>Определение специфического IgG</t>
    </r>
  </si>
  <si>
    <t>F500</t>
  </si>
  <si>
    <r>
      <rPr>
        <b/>
        <sz val="10"/>
        <color rgb="FF000000"/>
        <rFont val="Arial Narrow"/>
        <family val="2"/>
        <charset val="204"/>
      </rPr>
      <t xml:space="preserve">Определение специфическких IgG к 90 наиболее часто встречаемым пищевым аллергенам.
</t>
    </r>
    <r>
      <rPr>
        <sz val="10"/>
        <color rgb="FF000000"/>
        <rFont val="Arial Narrow"/>
        <family val="2"/>
        <charset val="204"/>
      </rPr>
      <t>Авокадо, Коровье молоко, Ананас, Морковь, Апельсин, Дыня канталупа, Арахис, Мягкий сыр, Баклажан, Овес, Банан, Огурец, Баранина, Оливки, Бета-лактоглобулин, Орех колы, Виноград, Палтус, Глютен, Черный перец, Говядина, Перец чили, Голубика, Персик, Грейпфрут, Петрушка, Грецкий орех, Пшеница, Гречневая крупа, Пшено, Грибы (шампиньоны), Пятнистая фасоль, Груша, Рис, Дрожжи пекарские, Рожь, Дрожжи пивные, Сардины, Зеленый горошек, Свекла, Зеленый сладкий перец (p.Capsicum), Свинина, Земляника, Сельдерей, Индейка, Семя подсолнуха, Йогурт, Слива, Казеин, Соевые бобы, Кальмар, Стручковая фасоль, Камбала, Сыр Брынза, Капуста брокколи, Сыр Чеддер, Капуста кочанная, Томаты, Картофель,Треска, Кофе, Тростниковый сахар, Краб, Тунец, Креветки, Тыква, Кролик, Устрицы, Кукуруза, Форель, Кунжут, Хек, Табак, Цветная капуста, Курица, Цельное зерно ячменя, Лимон, Черный чай, Лосось, Чеснок, Лук, Швейцарский сыр, Масло сливочное, Шоколад, Мед, Яблоко, Миндаль, Яичный белок, Молоко козье, Яичный желток.</t>
    </r>
  </si>
  <si>
    <t>11970</t>
  </si>
  <si>
    <t>Панели аллергенов</t>
  </si>
  <si>
    <t>F515</t>
  </si>
  <si>
    <t>Аллергочип ImmunoCAP ISAC (sIgE к 112 аллергокомпонентам)</t>
  </si>
  <si>
    <t>7 - 8</t>
  </si>
  <si>
    <t>32760</t>
  </si>
  <si>
    <t>J500</t>
  </si>
  <si>
    <t>Аллергочип Алекс2 (общий IgE (tIgE) + специфические IgE (sIgE) к 120 экстрактам аллергенов и 180 молекулярным аллергокомпонентам)</t>
  </si>
  <si>
    <t>Единичные ингаляционные аллергокомпоненты, технология ImmunoCAP, Phadia AB</t>
  </si>
  <si>
    <t>J001</t>
  </si>
  <si>
    <t>t215 Береза бородавчатая/Betula verrucosa, рекомбинантный аллергокомпонент (rBet v1/PR-10 белок)</t>
  </si>
  <si>
    <t>5 - 6</t>
  </si>
  <si>
    <t>J003</t>
  </si>
  <si>
    <t>t221 Береза бородавчатая/Betula verrucosa, рекомбинантный аллергокомпонент (rBet v2, rBet v4)</t>
  </si>
  <si>
    <t>J005</t>
  </si>
  <si>
    <t>g213 Тимофеевка луговая/Phleum pratense, рекомбинантный аллергокомпонент (rPhl p1, rPhl p5)</t>
  </si>
  <si>
    <t>J007</t>
  </si>
  <si>
    <t>g214 Тимофеевка луговая/Phleum pratense, рекомбинантный аллергокомпонент (rPhl p7, rPhl p12)</t>
  </si>
  <si>
    <t>J009</t>
  </si>
  <si>
    <t>w230 Амброзия высокая, полыннолистная/Ambrosia elatior, A. artemisiifolia, нативный аллергокомпонент (nAmb a1)</t>
  </si>
  <si>
    <t>J011</t>
  </si>
  <si>
    <t>w231 Полынь обыкновенная/Artemisia vulgaris, нативный аллергокомпонент (nArt v1)</t>
  </si>
  <si>
    <t>J013</t>
  </si>
  <si>
    <t>w233 Полынь обыкновенная/Artemisia vulgaris, нативный аллергокомпонент (nArt v3)</t>
  </si>
  <si>
    <t>J015</t>
  </si>
  <si>
    <t>e94 Кошка, рекомбинантный аллергокомпонент (rFel d 1)</t>
  </si>
  <si>
    <t>J017</t>
  </si>
  <si>
    <t>e220 Кошка, сывороточный альбумин, рекомбинантный аллергокомпонент (rFel d2)</t>
  </si>
  <si>
    <t>J019</t>
  </si>
  <si>
    <t>e101 Собака, рекомбинантный аллергокомпонент (rCan f 1)</t>
  </si>
  <si>
    <t>J021</t>
  </si>
  <si>
    <t>e102 Собака, рекомбинантный аллергокомпонент (rCan f 2)</t>
  </si>
  <si>
    <t>J023</t>
  </si>
  <si>
    <t>e221 Собака, сывороточный альбумин, нативный аллергокомпонент (nCan f 3)</t>
  </si>
  <si>
    <t>J025</t>
  </si>
  <si>
    <t>m229 Alternaria alternata, рекомбинантный аллергокомпонент (rAlt a 1)</t>
  </si>
  <si>
    <t>Единичные пищевые аллергокомпоненты, технология ImmunoCAP, Phadia AB</t>
  </si>
  <si>
    <t>J027</t>
  </si>
  <si>
    <t>f76 Альфа-лактальбумин, нативный аллергокомпонент (nBos d4)</t>
  </si>
  <si>
    <t>J029</t>
  </si>
  <si>
    <t>f77 Бета-лактоглобулин, нативный аллергокомпонент (nBos d5)</t>
  </si>
  <si>
    <t>J031</t>
  </si>
  <si>
    <t>f78 Казеин, молоко, нативный аллергокомпонент (nBos d8)</t>
  </si>
  <si>
    <t>J033</t>
  </si>
  <si>
    <t>e204 Бычий сывороточный альбумин, нативный аллергокомпонент (nBos d6 BSA)</t>
  </si>
  <si>
    <t>J035</t>
  </si>
  <si>
    <t>f232 Овальбумин (альбумин яичный), нативный аллергокомпонент (nGal d2)</t>
  </si>
  <si>
    <t>J037</t>
  </si>
  <si>
    <t>f233 Овомукоид (мукопротеид яичного белка), нативный аллергокомпонент (nGal d1)</t>
  </si>
  <si>
    <t>J039</t>
  </si>
  <si>
    <t>f323 Кональбумин яйца, нативный аллергокомпонент (nGal d3)</t>
  </si>
  <si>
    <t>J041</t>
  </si>
  <si>
    <t>k208 Лизоцим яйца, нативный аллергокомпонент (nGal d 4 )</t>
  </si>
  <si>
    <t>J043</t>
  </si>
  <si>
    <t>f351 Тропомиозин креветок, рекомбинантный аллергокомпонент (rPen a 1)</t>
  </si>
  <si>
    <t>J045</t>
  </si>
  <si>
    <t>f355 Карп, парвальбумин, рекомбинантный аллергокомпонент (rCyp c 1)</t>
  </si>
  <si>
    <t>J047</t>
  </si>
  <si>
    <t>f416 Омега-5 Глиадин пшеницы/Triticum aestivum, рекомбинантный аллергокомпонент (rTri a 19)</t>
  </si>
  <si>
    <t>J049</t>
  </si>
  <si>
    <t>f353 Соя/Glycine max., рекомбинантный аллергокомпонент (rGly m 4/PR-10 белок)</t>
  </si>
  <si>
    <t>J051</t>
  </si>
  <si>
    <t>f422 Арахис/Arachis hypogaea, рекомбинантный аллергокомпонент (rAra h 1)</t>
  </si>
  <si>
    <t>J053</t>
  </si>
  <si>
    <t>f423 Арахис/Arachis hypogaea, рекомбинантный аллергокомпонент (rAra h 2)</t>
  </si>
  <si>
    <t>J055</t>
  </si>
  <si>
    <t>f424 Арахис/Arachis hypogaea, рекомбинантный аллергокомпонент (rAra h 3)</t>
  </si>
  <si>
    <t>J057</t>
  </si>
  <si>
    <t>f352 Арахис/Arachis hypogaea, рекомбинантный аллергокомпонент (rAra h 8/PR-10 белок)</t>
  </si>
  <si>
    <t>J059</t>
  </si>
  <si>
    <t>f427 Арахис/Arachis hypogaea, рекомбинантный аллергокомпонент (rAra h 9 LTP)</t>
  </si>
  <si>
    <t>Скрининговые исследования, технология ImmunoCAP, Phadia AB</t>
  </si>
  <si>
    <t>J061</t>
  </si>
  <si>
    <t>Phadiatop Infant ImmunoCAP - Детская скрининговая панель
Определение специфического IgE к наиболее распространенным аллергенам, ответственным за развитие аллергии у детей младшего возраста. Рекомендована для детей до 5 лет.</t>
  </si>
  <si>
    <t>J063</t>
  </si>
  <si>
    <t>Phadiatop ImmunoCAP - Ингаляционная скрининговая панель
Определение специфических IgE к основным ингаляционным аллергенам</t>
  </si>
  <si>
    <t>Панели аллергенов (миксты): ингаляционные аллергены, технология ImmunoCAP, Phadia AB</t>
  </si>
  <si>
    <t>J065</t>
  </si>
  <si>
    <t>Домашняя пыль, микст hx2
Микст включает смесь аллергенов:
h2 Hollister-Stier Labs; d1 Клещ домашней пыли/Dermatophagoides pterоnyssinus; d2 Клещ домашней пыли/Dermatophagoides farinae; i6 Таракан рыжий (прусак)</t>
  </si>
  <si>
    <t>J067</t>
  </si>
  <si>
    <t>Плесневые грибки, микст mx1
Микст включает смесь аллергенов: 
m1 Penicillium notatum (P.chrysogenum); m2 Cladosporium herbarum; m3 Aspergillus fumigatus; m6 Alternaria alternata</t>
  </si>
  <si>
    <t>J069</t>
  </si>
  <si>
    <t>Плесневые грибки, микст mx2
Микст включает смесь аллергенов: 
m1 Penicillium notatum (P.chrysogenum); m2 Cladosporium herbarum; m3 Aspergillus fumigatus, m5 Candida albicans; m6 Alternaria alternata; m8 Setomelanomma rostrata</t>
  </si>
  <si>
    <t>J071</t>
  </si>
  <si>
    <t>Домашние животные (эпителий), микст ex1
Микст включает смесь аллергенов:
e1 Кошка, перхоть; e5 Собака, перхоть; e3 Лошадь, перхоть; е4 Корова, перхоть</t>
  </si>
  <si>
    <t>J073</t>
  </si>
  <si>
    <t>Домашние животные, микст ex2
Микст включает смесь аллергенов : е1 Кошка, перхоть; е5 Собака, перхоть; е6 Морская свинка, эпителий; е87 Крыса, эпителий, белки сыворотки и мочи; е88 Мышь, эпителий, белки сыворотки и мочи.</t>
  </si>
  <si>
    <t>J075</t>
  </si>
  <si>
    <t>Грызуны, микст ex70
Микст включает смесь аллергенов:
e6 Морская свинка, эпителий; e82 Кролик, эпителий; e84 Хомяк, эпителий; e87 Крыса, эпителий, белки сыворотки и мочи; e88 Мышь, эпителий, белки сыворотки и мочи</t>
  </si>
  <si>
    <t>J077</t>
  </si>
  <si>
    <t>Перья птиц, микст ex72
Микст включает смесь аллергенов:
e78 Волнистый попугай, перо; e201 Канарейка, перо; e196 Длиннохвостый попугай, перо; e213 Попугай, перо; e214 Вьюрок, перо</t>
  </si>
  <si>
    <t>J079</t>
  </si>
  <si>
    <t>Пыльца деревьев, микст tx5
Микст включает смесь аллергенов:
t2 Ольха серая; t4 Лещина обыкновенная (орешник); t8 Вяз; t12 Ива белая; t14 Тополь</t>
  </si>
  <si>
    <t>J081</t>
  </si>
  <si>
    <t>Пыльца деревьев, микст tx6
Микст включает смесь аллергенов: 
t1 Клен ясенелистный; t3 Береза; t7 Дуб белый; t5 Бук; t10 Грецкий орех</t>
  </si>
  <si>
    <t>J083</t>
  </si>
  <si>
    <t>Пыльца деревьев, микст tx9
Микст включает смесь аллергенов:
t2 Ольха серая; t3 Береза; t4 Лещина обыкновенная (орешник); t7 дуб белый; t12 Ива белая</t>
  </si>
  <si>
    <t>J085</t>
  </si>
  <si>
    <t>Пыльца раннецветущих луговых трав, микст gx1
Микст включает смесь аллергенов:
g3 Ежа сборная; g4 Овсянница луговая; g5 Райграс пастбищный/Плевел; g6 Тимофеевка луговая; g8 Мятлик луговой</t>
  </si>
  <si>
    <t>J087</t>
  </si>
  <si>
    <t>Пыльца сорных трав, микст wx1
Микст включает смесь аллергенов:
w1 Амброзия высокая (полыннолистная); w6 Полынь обыкновенная (чернобыльник); w9 Подорожник ланцетолистный; w10 Марь белая; w11 Зольник/cолянка</t>
  </si>
  <si>
    <t>J089</t>
  </si>
  <si>
    <t>Пыльца сорных трав, микст wx2
Микст включает смесь аллергенов:
w2 Амброзия голометельчатая; w6 Полынь обыкновенная (чернобыльник); w9 Подорожник ланцетолистный; w10 Марь белая; w15 Лебеда</t>
  </si>
  <si>
    <t>J091</t>
  </si>
  <si>
    <t>Пыльца сорных трав, микст wx3
Микст включает смесь аллергенов: 
w6 Полынь обыкновенная (чернобыльник); w9 Подорожник ланцетолистный; w10 Марь белая; w12 Золотарник; w20 Крапива двудомная.</t>
  </si>
  <si>
    <t>Панели аллергенов (миксты): пищевые аллергены, технология ImmunoCAP, Phadia AB</t>
  </si>
  <si>
    <t>J093</t>
  </si>
  <si>
    <t>Детская смесь, микст fx5
Микст включает смесь аллергенов:
f1 Яичный белок; f2 Молоко коровье; f3 Треска атлантическая; f4 Пшеница; f13 Арахис; f14 Соевые бобы</t>
  </si>
  <si>
    <t>J095</t>
  </si>
  <si>
    <t>Морепродукты, микст fx2
Микст включает смесь аллергенов:
f3 Треска атлантическая; f24 Креветка северная; f37 Синяя мидия; f40 Тунецs; f41 Лосось</t>
  </si>
  <si>
    <t>J097</t>
  </si>
  <si>
    <t>Рыба, микст fx74
Микст включает смесь аллергенов:
f3 Треска атлантическая; f205 Сельдь; f206 Скумбрия; f254 Камбала</t>
  </si>
  <si>
    <t>J099</t>
  </si>
  <si>
    <t>Мясо, микст fx73
Микст включает смесь аллергенов:
f26 Свинина; f27 Говядина; f83 Курятина;</t>
  </si>
  <si>
    <t>J101</t>
  </si>
  <si>
    <t>Мука злаковых и кунжут, микст fx3
Микст включает смесь аллергенов:
f4 Пшеница; f7 Овес; f8 Кукуруза; f10 Кунжут; f11 Гречиха</t>
  </si>
  <si>
    <t>J103</t>
  </si>
  <si>
    <t>Мука злаковых, микст fx20
Микст включает смесь аллергенов:
f4 Пшеница; f5 Рожь; f6 Ячмень; f9 Рис</t>
  </si>
  <si>
    <t>J105</t>
  </si>
  <si>
    <t>Овощи и бобовые, микст fx13
Микст включает смесь аллергенов:
f12 Горох; f15 Фасоль белая (белые бобы); f31 Морковь; f35 Картофель</t>
  </si>
  <si>
    <t>J107</t>
  </si>
  <si>
    <t>Овощи, микст fx14
Микст включает смесь аллергенов:
f25 Помидор; f214 Шпинат; f216 Капуста белокочанная; f218 Паприка, сладкий перец</t>
  </si>
  <si>
    <t>J109</t>
  </si>
  <si>
    <t>Орехи, микст fx1
Микст включает смесь аллергенов:
f13 Арахис; f17 Фундук; f18 Бразильский орех; f20 Миндаль; f36 Кокос</t>
  </si>
  <si>
    <t>J111</t>
  </si>
  <si>
    <t>Цитрусовые и фрукты, микст fx15
Микст включает смесь аллергенов:
f33 Апельсин; f49 Яблоко; f92 Банан; f95 Персик</t>
  </si>
  <si>
    <t>J113</t>
  </si>
  <si>
    <t>Фрукты и бахчевые, микст fx21
Микст включает смесь аллергенов:
f84 Киви; f87 Дыня; f92 Банан; f95 Персик; f210 Ананас</t>
  </si>
  <si>
    <t>Индвидуальные аллергены, технология ImmunoCAP, Phadia AB</t>
  </si>
  <si>
    <t>Грибковые и бактериальные</t>
  </si>
  <si>
    <t>J115</t>
  </si>
  <si>
    <t>m1 Penicillium notatum (P.chrysogenum)</t>
  </si>
  <si>
    <t>J117</t>
  </si>
  <si>
    <t>J119</t>
  </si>
  <si>
    <t>J121</t>
  </si>
  <si>
    <t>J123</t>
  </si>
  <si>
    <t>J125</t>
  </si>
  <si>
    <t>m227 Malassezia spp.</t>
  </si>
  <si>
    <t>J127</t>
  </si>
  <si>
    <t>m80 Стафилококковый энтеротоксин А</t>
  </si>
  <si>
    <t>J129</t>
  </si>
  <si>
    <t>m81 Стафилококковый энтеротоксин B</t>
  </si>
  <si>
    <t>J131</t>
  </si>
  <si>
    <t>m226 Стафилококковый энтеротоксин TSST</t>
  </si>
  <si>
    <t>Паразитарные</t>
  </si>
  <si>
    <t>J133</t>
  </si>
  <si>
    <t>p1 Аскарида/Ascaris lumbricoides</t>
  </si>
  <si>
    <t>J135</t>
  </si>
  <si>
    <t>p4 Анизакида/Anisakidae</t>
  </si>
  <si>
    <t xml:space="preserve">Бытовые </t>
  </si>
  <si>
    <t>J137</t>
  </si>
  <si>
    <t>d1 Клещ домашней пыли/Dermatophagoides pterоnyssinus</t>
  </si>
  <si>
    <t>J139</t>
  </si>
  <si>
    <t>d2 Клещ домашней пыли/Dermatophagoides farinae</t>
  </si>
  <si>
    <t>J141</t>
  </si>
  <si>
    <t>h1 Домашняя пыль (Greer Labs.)</t>
  </si>
  <si>
    <t>J143</t>
  </si>
  <si>
    <t>h2 Домашняя пыль (Hollister-Stier Labs.)</t>
  </si>
  <si>
    <t>Животные и птицы</t>
  </si>
  <si>
    <t>J145</t>
  </si>
  <si>
    <t>e1 Кошка, перхоть</t>
  </si>
  <si>
    <t>J147</t>
  </si>
  <si>
    <t>e5 Собака, перхоть</t>
  </si>
  <si>
    <t>J149</t>
  </si>
  <si>
    <t>e3 Лошадь, перхоть</t>
  </si>
  <si>
    <t>J151</t>
  </si>
  <si>
    <t>e6 Морская свинка, эпителий</t>
  </si>
  <si>
    <t>J153</t>
  </si>
  <si>
    <t>e84 Хомяк, эпителий</t>
  </si>
  <si>
    <t>J155</t>
  </si>
  <si>
    <t>e82 Кролик, эпителий</t>
  </si>
  <si>
    <t>J157</t>
  </si>
  <si>
    <t>e201 Канарейка, перо</t>
  </si>
  <si>
    <t>J159</t>
  </si>
  <si>
    <t>e213 Попугай, перо</t>
  </si>
  <si>
    <t>J161</t>
  </si>
  <si>
    <t>e85 Курица, перья</t>
  </si>
  <si>
    <t>J163</t>
  </si>
  <si>
    <t>e81 Овца, эпителий</t>
  </si>
  <si>
    <t>Насекомые и яды</t>
  </si>
  <si>
    <t>J165</t>
  </si>
  <si>
    <t>i1 Яд пчелы медоносной/Apis mellifera</t>
  </si>
  <si>
    <t>J167</t>
  </si>
  <si>
    <t>i2 Яд осы пятнистой/Dolichovespula maculata</t>
  </si>
  <si>
    <t>J169</t>
  </si>
  <si>
    <t>i3 Яд осы обыкновенной/Vespula spp.</t>
  </si>
  <si>
    <t>J171</t>
  </si>
  <si>
    <t>i71 Комар/Aedes communis</t>
  </si>
  <si>
    <t>J173</t>
  </si>
  <si>
    <t>i75 Яд шершня/Vespa crabro</t>
  </si>
  <si>
    <t>J175</t>
  </si>
  <si>
    <t>i73 Мотыль/Chironomus Thummi, C.riparius</t>
  </si>
  <si>
    <t>J177</t>
  </si>
  <si>
    <t>i8 Моль/Bombyx mori</t>
  </si>
  <si>
    <t>J179</t>
  </si>
  <si>
    <t>i6 Таракан рыжий (прусак)/Blattella germanica</t>
  </si>
  <si>
    <t>Пыльца луговых трав</t>
  </si>
  <si>
    <t>J181</t>
  </si>
  <si>
    <t>g3 Ежа сборная/Dactylis glomerata</t>
  </si>
  <si>
    <t>J183</t>
  </si>
  <si>
    <t>g4 Овсянница луговая/Festuca elatior</t>
  </si>
  <si>
    <t>J185</t>
  </si>
  <si>
    <t>g6 Тимофеевка луговая/Phleum pratense</t>
  </si>
  <si>
    <t>J187</t>
  </si>
  <si>
    <t>g8 Мятлик луговой/Poa pratensis</t>
  </si>
  <si>
    <t>J189</t>
  </si>
  <si>
    <t>g16 Лисохвост луговой/Alopecurus pratensis</t>
  </si>
  <si>
    <t>Пыльца сорной травы</t>
  </si>
  <si>
    <t>J191</t>
  </si>
  <si>
    <t>w1 Амброзия высокая (полыннолистная)/Ambrosia elatior(A. artemisiifolia)</t>
  </si>
  <si>
    <t>J193</t>
  </si>
  <si>
    <t>w6 Полынь обыкновенная (чернобыльник)/Artemisia vulgaris</t>
  </si>
  <si>
    <t>J195</t>
  </si>
  <si>
    <t>w8 Одуванчик обыкновенный/Taraxacum vulgare</t>
  </si>
  <si>
    <t>J197</t>
  </si>
  <si>
    <t>w204 Подсолнечник/Helianthus annuus</t>
  </si>
  <si>
    <t>J199</t>
  </si>
  <si>
    <t>w206 Ромашка/Matricaria chamomilla</t>
  </si>
  <si>
    <t>J201</t>
  </si>
  <si>
    <t>w5 Полынь горькая/Artemisia absinthium</t>
  </si>
  <si>
    <t>J203</t>
  </si>
  <si>
    <t>t2 Ольха серая/Alnus incana</t>
  </si>
  <si>
    <t>J205</t>
  </si>
  <si>
    <t>t3 Береза/Betula verrucosa</t>
  </si>
  <si>
    <t>J207</t>
  </si>
  <si>
    <t>t4 Лещина обыкновенная (орешник)/Corylus avellana</t>
  </si>
  <si>
    <t>J209</t>
  </si>
  <si>
    <t>t12 Ива белая/Salix caprea</t>
  </si>
  <si>
    <t>J211</t>
  </si>
  <si>
    <t>t14 Тополь/Populous deltoides</t>
  </si>
  <si>
    <t>J213</t>
  </si>
  <si>
    <t>t208 Липа/Tilia cordata</t>
  </si>
  <si>
    <t>Индивидуальные пищевые аллергены, технология ImmunoCAP, Phadia AB</t>
  </si>
  <si>
    <t>Цитрусовые</t>
  </si>
  <si>
    <t>J215</t>
  </si>
  <si>
    <t>f33 Апельсин/Citrus sinensis</t>
  </si>
  <si>
    <t>J217</t>
  </si>
  <si>
    <t>f302 Мандарин/Citrus reticulata</t>
  </si>
  <si>
    <t>J219</t>
  </si>
  <si>
    <t>f209 Грейпфрут/Citrus paradisi</t>
  </si>
  <si>
    <t>J221</t>
  </si>
  <si>
    <t>f208 Лимон/Citrus limon</t>
  </si>
  <si>
    <t>Фрукты</t>
  </si>
  <si>
    <t>J223</t>
  </si>
  <si>
    <t>f49 Яблоко/Malux domestica</t>
  </si>
  <si>
    <t>J225</t>
  </si>
  <si>
    <t>f94 Груша/Pyrus communis</t>
  </si>
  <si>
    <t>J227</t>
  </si>
  <si>
    <t>f95 Персик/Prunus persica</t>
  </si>
  <si>
    <t>J229</t>
  </si>
  <si>
    <t>f92 Банан/Musa spp.</t>
  </si>
  <si>
    <t>J231</t>
  </si>
  <si>
    <t>f237 Абрикос/Prunus armeniaca</t>
  </si>
  <si>
    <t>J233</t>
  </si>
  <si>
    <t>f259 Виноград/Vitis vinifera</t>
  </si>
  <si>
    <t>J235</t>
  </si>
  <si>
    <t>f84 Киви/Actinidia chinensis</t>
  </si>
  <si>
    <t>J237</t>
  </si>
  <si>
    <t>f210 Ананас/Ananas comosus</t>
  </si>
  <si>
    <t>J239</t>
  </si>
  <si>
    <t>f96 Авокадо/Persea americana</t>
  </si>
  <si>
    <t>J241</t>
  </si>
  <si>
    <t>f87 Дыня/Cucumis melo spp.</t>
  </si>
  <si>
    <t>J243</t>
  </si>
  <si>
    <t>f329 Арбуз/Citrullus lanatus</t>
  </si>
  <si>
    <t>J245</t>
  </si>
  <si>
    <t>f91 Манго/Mangifera indica</t>
  </si>
  <si>
    <t>Ягоды</t>
  </si>
  <si>
    <t>J247</t>
  </si>
  <si>
    <t>f44 Земляника/Fragaria vesca</t>
  </si>
  <si>
    <t>J249</t>
  </si>
  <si>
    <t>f242 Вишня/Prunus avium</t>
  </si>
  <si>
    <t>J251</t>
  </si>
  <si>
    <t>f322 Смородина красная/Ribes sylvestre</t>
  </si>
  <si>
    <t>J253</t>
  </si>
  <si>
    <t>f343 Малина/Rubus idaeus</t>
  </si>
  <si>
    <t>Овощи, грибы</t>
  </si>
  <si>
    <t>J255</t>
  </si>
  <si>
    <t>f31 Морковь/Daucus carota</t>
  </si>
  <si>
    <t>J257</t>
  </si>
  <si>
    <t>f35 Картофель/Solanum tuberosum</t>
  </si>
  <si>
    <t>J259</t>
  </si>
  <si>
    <t>f25 Помидор/Lycopersicon licopersicum</t>
  </si>
  <si>
    <t>J261</t>
  </si>
  <si>
    <t>f262 Баклажан/Solanum melongena</t>
  </si>
  <si>
    <t>J263</t>
  </si>
  <si>
    <t>f244 Огурец/Cucumis sativus</t>
  </si>
  <si>
    <t>J265</t>
  </si>
  <si>
    <t>f225 Тыква/Cucurbita pepo</t>
  </si>
  <si>
    <t>J267</t>
  </si>
  <si>
    <t>f227 Сахарная свекла/Beta vulgaris</t>
  </si>
  <si>
    <t>J269</t>
  </si>
  <si>
    <t>f218 Паприка, сладкий перец/Capsicum annuum</t>
  </si>
  <si>
    <t>J271</t>
  </si>
  <si>
    <t>f260 Брокколи/Brassica oleoracea var. italica</t>
  </si>
  <si>
    <t>J273</t>
  </si>
  <si>
    <t>f216 Капуста белокочанная/Brassica oleoracea var. capitata</t>
  </si>
  <si>
    <t>J275</t>
  </si>
  <si>
    <t>f212 Грибы (шампиньоны)/Agaricus hortensis</t>
  </si>
  <si>
    <t>J277</t>
  </si>
  <si>
    <t>f291 Цветная капуста/Brassica oleoracea var. botritis</t>
  </si>
  <si>
    <t>Бобовые</t>
  </si>
  <si>
    <t>J279</t>
  </si>
  <si>
    <t>f14 Соевые бобы/Glycine max</t>
  </si>
  <si>
    <t>J281</t>
  </si>
  <si>
    <t>f12 Горох/Pisum sativum</t>
  </si>
  <si>
    <t>J283</t>
  </si>
  <si>
    <t>f15 Фасоль белая (Белые бобы)/Phaseolus vulgaris</t>
  </si>
  <si>
    <t>Зелень, приправы и пряности</t>
  </si>
  <si>
    <t>J285</t>
  </si>
  <si>
    <t>f48 Лук/Allium cepa</t>
  </si>
  <si>
    <t>J287</t>
  </si>
  <si>
    <t>f47 Чеснок/Allium sativum</t>
  </si>
  <si>
    <t>J289</t>
  </si>
  <si>
    <t>f86 Петрушка/Petroselinum crispum</t>
  </si>
  <si>
    <t>J291</t>
  </si>
  <si>
    <t>f214 Шпинат/Spinachia oleracea</t>
  </si>
  <si>
    <t>J293</t>
  </si>
  <si>
    <t>f85 Сельдерей/Apium graveolens</t>
  </si>
  <si>
    <t>Орехи</t>
  </si>
  <si>
    <t>J295</t>
  </si>
  <si>
    <t>f13 Арахис/Arachis hypogaea</t>
  </si>
  <si>
    <t>J297</t>
  </si>
  <si>
    <t>f17 Фундук/Corylus avellana</t>
  </si>
  <si>
    <t>J299</t>
  </si>
  <si>
    <t>f256 Грецкий орех/Juglans spp.</t>
  </si>
  <si>
    <t>J301</t>
  </si>
  <si>
    <t>f20 Миндаль/Amygdalus communis</t>
  </si>
  <si>
    <t>J303</t>
  </si>
  <si>
    <t>f10 Кунжут/Sesamum indicum</t>
  </si>
  <si>
    <t>Мука и крупы</t>
  </si>
  <si>
    <t>J305</t>
  </si>
  <si>
    <t>f4 Пшеница/Triticum aestivum</t>
  </si>
  <si>
    <t>J307</t>
  </si>
  <si>
    <t>f79 Глютен</t>
  </si>
  <si>
    <t>J309</t>
  </si>
  <si>
    <t>f5 Рожь/Secale cereale</t>
  </si>
  <si>
    <t>J311</t>
  </si>
  <si>
    <t>f7 Овес/Avena sativa</t>
  </si>
  <si>
    <t>J313</t>
  </si>
  <si>
    <t>f11 Гречиха/Fagopyrum esculentum</t>
  </si>
  <si>
    <t>J315</t>
  </si>
  <si>
    <t>f9 Рис/Oryza sativa</t>
  </si>
  <si>
    <t>J317</t>
  </si>
  <si>
    <t>f8 Кукуруза/Zea mays</t>
  </si>
  <si>
    <t>J319</t>
  </si>
  <si>
    <t>f6 Ячмень/Hordeum vulgare</t>
  </si>
  <si>
    <t>J321</t>
  </si>
  <si>
    <t>f55 Просо посевное (пшено)/Panicum milliaceum</t>
  </si>
  <si>
    <t>Рыба и морепродукты</t>
  </si>
  <si>
    <t>J323</t>
  </si>
  <si>
    <t>f3 Треска атлантическая/Gadus morhua</t>
  </si>
  <si>
    <t>J325</t>
  </si>
  <si>
    <t>f40 Тунец/Thunnus albacares</t>
  </si>
  <si>
    <t>J327</t>
  </si>
  <si>
    <t>f41 Лосось/Salmo salar</t>
  </si>
  <si>
    <t>J329</t>
  </si>
  <si>
    <t>f23 Краб/Cancer pagurus</t>
  </si>
  <si>
    <t>J331</t>
  </si>
  <si>
    <t>f24 Креветка северная/Pandalus borealis</t>
  </si>
  <si>
    <t>J333</t>
  </si>
  <si>
    <t>f258 Кальмар/Loligo spp.</t>
  </si>
  <si>
    <t>J335</t>
  </si>
  <si>
    <t>f37 Синяя мидия/Blue mussel</t>
  </si>
  <si>
    <t>J337</t>
  </si>
  <si>
    <t>f204 Форель/Salmo trutta</t>
  </si>
  <si>
    <t xml:space="preserve">Яйцо и компоненты </t>
  </si>
  <si>
    <t>J339</t>
  </si>
  <si>
    <t>J341</t>
  </si>
  <si>
    <t>J343</t>
  </si>
  <si>
    <t>f245 Яйцо</t>
  </si>
  <si>
    <t>Молоко, сыр</t>
  </si>
  <si>
    <t>J345</t>
  </si>
  <si>
    <t>f2 Молоко коровье</t>
  </si>
  <si>
    <t>J347</t>
  </si>
  <si>
    <t>f300 Молоко козье</t>
  </si>
  <si>
    <t>J349</t>
  </si>
  <si>
    <t>J351</t>
  </si>
  <si>
    <t>f81 Сыр Чеддер</t>
  </si>
  <si>
    <t>J353</t>
  </si>
  <si>
    <t>f231 Молоко кипяченое</t>
  </si>
  <si>
    <t>Мясо и птица</t>
  </si>
  <si>
    <t>J355</t>
  </si>
  <si>
    <t>J357</t>
  </si>
  <si>
    <t>J359</t>
  </si>
  <si>
    <t>J361</t>
  </si>
  <si>
    <t>f213 Мясо кролика</t>
  </si>
  <si>
    <t>J363</t>
  </si>
  <si>
    <t>f83 Мясо курицы (цыпленкa)</t>
  </si>
  <si>
    <t>J365</t>
  </si>
  <si>
    <t>Какао, кофе, чай</t>
  </si>
  <si>
    <t>J367</t>
  </si>
  <si>
    <t>f93 Какао</t>
  </si>
  <si>
    <t>J369</t>
  </si>
  <si>
    <t>f221 Кофе</t>
  </si>
  <si>
    <t>J371</t>
  </si>
  <si>
    <t>f222 Чай листовой</t>
  </si>
  <si>
    <t>Другие продукты и пищевые добавки</t>
  </si>
  <si>
    <t>J373</t>
  </si>
  <si>
    <t>f247 Мед</t>
  </si>
  <si>
    <t>J375</t>
  </si>
  <si>
    <t>f234 Ваниль</t>
  </si>
  <si>
    <t>J377</t>
  </si>
  <si>
    <t>f224 Семена мака</t>
  </si>
  <si>
    <t>J379</t>
  </si>
  <si>
    <t>f45 Дрожжи пекарские (Saccharomyces cerevisiae)</t>
  </si>
  <si>
    <t>J381</t>
  </si>
  <si>
    <t>c74 Желатин коровий (пищевая добавка Е441)</t>
  </si>
  <si>
    <t>Антисептики</t>
  </si>
  <si>
    <t>J383</t>
  </si>
  <si>
    <t>c8 Хлоргексидин</t>
  </si>
  <si>
    <t>J385</t>
  </si>
  <si>
    <t>k80 Формальдегид/Формалин</t>
  </si>
  <si>
    <t>J387</t>
  </si>
  <si>
    <t>k82 Латекс/Hevea braziiliensis</t>
  </si>
  <si>
    <t>ПЦР-ИССЛЕДОВАНИЯ</t>
  </si>
  <si>
    <t>Кровь ЭДТА</t>
  </si>
  <si>
    <t>Гепатиты</t>
  </si>
  <si>
    <t>G001</t>
  </si>
  <si>
    <t xml:space="preserve">Вирус гепатита А (HAV), обнаружение РНК </t>
  </si>
  <si>
    <t>G005</t>
  </si>
  <si>
    <t>Вирус гепатита В (HBV), обнаружение ДНК (качественно)</t>
  </si>
  <si>
    <t>G010</t>
  </si>
  <si>
    <t>Вирус гепатита В (HBV), обнаружение ДНК (количественно)</t>
  </si>
  <si>
    <t>1638</t>
  </si>
  <si>
    <t>G012</t>
  </si>
  <si>
    <t>Вирус гепатита В (HBV) (генотипирование)</t>
  </si>
  <si>
    <t>тип</t>
  </si>
  <si>
    <t>G015</t>
  </si>
  <si>
    <t>Вирус гепатита С (HCV), обнаружение РНК (качественно)</t>
  </si>
  <si>
    <t>G020</t>
  </si>
  <si>
    <t>Вирус гепатита С (HCV), обнаружение РНК (количественно)</t>
  </si>
  <si>
    <t>2066</t>
  </si>
  <si>
    <t>G025</t>
  </si>
  <si>
    <t>Вирус гепатита С (HCV) (генотипирование)</t>
  </si>
  <si>
    <t>G030</t>
  </si>
  <si>
    <t>Вирус гепатита D (HDV), обнаружение РНК</t>
  </si>
  <si>
    <t>G035</t>
  </si>
  <si>
    <t>Вирус гепатита G (HGV), обнаружение РНК</t>
  </si>
  <si>
    <t>Вирусные инфекции</t>
  </si>
  <si>
    <t>G040</t>
  </si>
  <si>
    <t>Вирус простого герпеса (HSV) тип 1,2, обнаружение ДНК</t>
  </si>
  <si>
    <t>G041</t>
  </si>
  <si>
    <t>G042</t>
  </si>
  <si>
    <t>Вирус простого герпеса (HSV) тип 2, обнаружение ДНК</t>
  </si>
  <si>
    <t>G045</t>
  </si>
  <si>
    <t>Вирус Эпштейна-Барр (EBV), обнаружение ДНК</t>
  </si>
  <si>
    <t>G050</t>
  </si>
  <si>
    <t>Цитомегаловирус, обнаружение ДНК</t>
  </si>
  <si>
    <t>G055</t>
  </si>
  <si>
    <t>Герпесвирус человека (HHV) тип 6, обнаружение ДНК</t>
  </si>
  <si>
    <t>G060</t>
  </si>
  <si>
    <t>Герпесвирус человека (HHV) тип 8, обнаружение ДНК</t>
  </si>
  <si>
    <t>G062</t>
  </si>
  <si>
    <t>Энтеровирусы (Enterovirus), обнаружение ДНК</t>
  </si>
  <si>
    <t>кач</t>
  </si>
  <si>
    <t>G065</t>
  </si>
  <si>
    <t>Вирус краснухи, обнаружение РНК</t>
  </si>
  <si>
    <t>G070</t>
  </si>
  <si>
    <t>Chlamydophila pneumonia, обнаружение ДНК</t>
  </si>
  <si>
    <t>G075</t>
  </si>
  <si>
    <t>Mycoplasma pneumonia, обнаружение ДНК</t>
  </si>
  <si>
    <t>G080</t>
  </si>
  <si>
    <t>Mycobacterium tuberculosis, обнаружение ДНК</t>
  </si>
  <si>
    <t>G085</t>
  </si>
  <si>
    <t>Listeria monocitogenes, обнаружение ДНК</t>
  </si>
  <si>
    <t>G086</t>
  </si>
  <si>
    <t>Toxoplasma gondii, обнаружение ДНК</t>
  </si>
  <si>
    <t>Типирование генов</t>
  </si>
  <si>
    <t>G090</t>
  </si>
  <si>
    <t>Гены HLA II класса локус DRB1</t>
  </si>
  <si>
    <t>1229</t>
  </si>
  <si>
    <t>G095</t>
  </si>
  <si>
    <t>Гены HLA II класса локус DQA1</t>
  </si>
  <si>
    <t>G100</t>
  </si>
  <si>
    <t>Гены HLA II класса локус DQB1</t>
  </si>
  <si>
    <t>Другой материал</t>
  </si>
  <si>
    <t>G105</t>
  </si>
  <si>
    <t xml:space="preserve">Цитомегаловирус, обнаружение ДНК </t>
  </si>
  <si>
    <t>соскоб из уретры, влагалища, цервикального канала, соскоб с эрозий и язв, моча, мокрота, бронхо-альвеолярный лаваж, отделяемое конъюнктивы, слюна, спинномозговая жидкость</t>
  </si>
  <si>
    <t>G107</t>
  </si>
  <si>
    <t>соскоб из уретры, влагалища, цервикального канала</t>
  </si>
  <si>
    <t>G110</t>
  </si>
  <si>
    <t xml:space="preserve">Вирус простого герпеса (HSV) тип 1, 2, обнаружение ДНК </t>
  </si>
  <si>
    <t>соскоб из уретры, влагалища,  цервикального канала, соскоб с эрозий и язв, моча, мазок из ротоглотки, слюна, спинно-мозговая жидкость</t>
  </si>
  <si>
    <t>G111</t>
  </si>
  <si>
    <t>G112</t>
  </si>
  <si>
    <t xml:space="preserve">Вирус простого герпеса (HSV) тип 2, обнаружение ДНК </t>
  </si>
  <si>
    <t>G113</t>
  </si>
  <si>
    <t>мазок из зева, мазок из носа, назо-фарингеальный смыв</t>
  </si>
  <si>
    <t>504</t>
  </si>
  <si>
    <t>G115</t>
  </si>
  <si>
    <t>Вирус герпеса (HHV) тип 6, обнаружение ДНК</t>
  </si>
  <si>
    <t xml:space="preserve">мазок из ротоглотки, слюна, спинномозговая жидкость </t>
  </si>
  <si>
    <t>G120</t>
  </si>
  <si>
    <t>Вирус герпеса (HHV) тип 8, обнаружение ДНК</t>
  </si>
  <si>
    <t>G121</t>
  </si>
  <si>
    <t>Вирус Варицелла-Зостер, обнаружение ДНК</t>
  </si>
  <si>
    <t xml:space="preserve">соскоб кожи/соскоб слизистой ротоглотки </t>
  </si>
  <si>
    <t>G125</t>
  </si>
  <si>
    <t>Вирусы папилломы человека (HPV) тип 16 и 18, обнаружение ДНК</t>
  </si>
  <si>
    <t>соскоб из уретры, влагалища,  цервикального канала</t>
  </si>
  <si>
    <t>G126</t>
  </si>
  <si>
    <t>Обнаружение вируса папилломы человека (HPV) 16, 18 тип (количественно)</t>
  </si>
  <si>
    <t>G131</t>
  </si>
  <si>
    <t>Вирус папилломы человека (HPV) тип 31 и тип 33, обнаружение ДНК</t>
  </si>
  <si>
    <t>G133</t>
  </si>
  <si>
    <t>Вирус папилломы человека (HPV) тип 35 и тип 45, обнаружение ДНК</t>
  </si>
  <si>
    <t>G140</t>
  </si>
  <si>
    <t>Вирусы папилломы человека (HPV) тип 6 и 11, обнаружение ДНК</t>
  </si>
  <si>
    <t>G146</t>
  </si>
  <si>
    <r>
      <rPr>
        <sz val="10"/>
        <rFont val="Arial Narrow"/>
        <family val="2"/>
        <charset val="204"/>
      </rPr>
      <t xml:space="preserve">Качественное типирование </t>
    </r>
    <r>
      <rPr>
        <b/>
        <sz val="10"/>
        <rFont val="Arial Narrow"/>
        <family val="2"/>
        <charset val="204"/>
      </rPr>
      <t>12 типов</t>
    </r>
    <r>
      <rPr>
        <sz val="10"/>
        <rFont val="Arial Narrow"/>
        <family val="2"/>
        <charset val="204"/>
      </rPr>
      <t xml:space="preserve"> вируса папилломы человека (HPV) типы: 16, 18, 31, 33, 35, 39, 45, 51, 52, 56, 58, 59</t>
    </r>
  </si>
  <si>
    <t>G147</t>
  </si>
  <si>
    <t>Human Papilloma Virus spp. (HPV), обнаружение ДНК</t>
  </si>
  <si>
    <t>G148</t>
  </si>
  <si>
    <r>
      <rPr>
        <b/>
        <sz val="10"/>
        <rFont val="Arial Narrow"/>
        <family val="2"/>
        <charset val="204"/>
      </rPr>
      <t>Количественное типирование 12 типов</t>
    </r>
    <r>
      <rPr>
        <sz val="10"/>
        <rFont val="Arial Narrow"/>
        <family val="2"/>
        <charset val="204"/>
      </rPr>
      <t xml:space="preserve"> вируса папилломы человека (HPV) типы: 16, 18, 31, 33, 35, 39, 45, 51, 52, 56, 58, 59</t>
    </r>
  </si>
  <si>
    <t>913</t>
  </si>
  <si>
    <t>G149</t>
  </si>
  <si>
    <r>
      <rPr>
        <sz val="10"/>
        <color rgb="FF000000"/>
        <rFont val="Arial Narrow"/>
        <family val="2"/>
        <charset val="204"/>
      </rPr>
      <t xml:space="preserve">Типирование </t>
    </r>
    <r>
      <rPr>
        <b/>
        <sz val="10"/>
        <color rgb="FF000000"/>
        <rFont val="Arial Narrow"/>
        <family val="2"/>
        <charset val="204"/>
      </rPr>
      <t>21 типа</t>
    </r>
    <r>
      <rPr>
        <sz val="10"/>
        <color rgb="FF000000"/>
        <rFont val="Arial Narrow"/>
        <family val="2"/>
        <charset val="204"/>
      </rPr>
      <t xml:space="preserve"> ВПЧ (HPV) типы: 6, 11, 16, 18, 26, 31, 33, 35, 39, 44, 45, 51, 52, 53, 56, 58, 59, 66, 68, 73, 82 (качественно)</t>
    </r>
  </si>
  <si>
    <t>G154</t>
  </si>
  <si>
    <t xml:space="preserve">Вирус Эпштейна-Барр (EBV), обнаружение ДНК </t>
  </si>
  <si>
    <t>мазок из ротоглотки, соскоб</t>
  </si>
  <si>
    <t>G155</t>
  </si>
  <si>
    <t>мазок из ротоглотки, слюна, спинномозговая жидкость</t>
  </si>
  <si>
    <t>G156</t>
  </si>
  <si>
    <t>Вирусы гриппа A (Influenza virus A) и гриппа B (Influenza virus B), обнаружение РНК</t>
  </si>
  <si>
    <t>G157</t>
  </si>
  <si>
    <t>Диагностика ОРВИ: респираторно-синцитиальный вирус; метапневмовирус; вирусы парагриппа 1, 2, 3, 4 типов; коронавирусы; риновирусы; аденовирусы групп В, С, Е; бокавирус; обнаружение РНК</t>
  </si>
  <si>
    <t>2080</t>
  </si>
  <si>
    <t>G166</t>
  </si>
  <si>
    <t>мазок из зева, мазок из носа, назо-фарингеальный смыв, ликвор, кал</t>
  </si>
  <si>
    <t>G170</t>
  </si>
  <si>
    <t xml:space="preserve">Chlamydia trachomatis, обнаружение ДНК </t>
  </si>
  <si>
    <t>соскоб из уретры, влагалища,  цервикального канала, секрет простаты, отделяемое конъюнктивы, синовиальная жидкость</t>
  </si>
  <si>
    <t>G172</t>
  </si>
  <si>
    <t>G175</t>
  </si>
  <si>
    <t>мазок из ротоглотки, мокрота, плевральная жидкость, бронхоальвеолярный лаваж</t>
  </si>
  <si>
    <t>G177</t>
  </si>
  <si>
    <t>Neisseria meningitidis; Haemophilus influenzae; Streptococcus pneumoniae; обнаружение ДНК</t>
  </si>
  <si>
    <t>G178</t>
  </si>
  <si>
    <t>Haemophilus influenzae, обнаружение ДНК</t>
  </si>
  <si>
    <t>G179</t>
  </si>
  <si>
    <t>Streptococcus pneumoniae, обнаружение ДНК</t>
  </si>
  <si>
    <t>G180</t>
  </si>
  <si>
    <t>Mycoplasma hominis, обнаружение ДНК</t>
  </si>
  <si>
    <t>G182</t>
  </si>
  <si>
    <t>G185</t>
  </si>
  <si>
    <t xml:space="preserve">Mycoplasma genitalium, обнаружение ДНК </t>
  </si>
  <si>
    <t>G187</t>
  </si>
  <si>
    <t>G190</t>
  </si>
  <si>
    <t>Мусоplasma pneumonia, обнаружение ДНК</t>
  </si>
  <si>
    <t>G192</t>
  </si>
  <si>
    <t>Возбудители коклюша (Bordetella pertussis); паракоклюша (Bordetella parapertussis); бронхосептикоза (Bordetella bronchiseptica); обнаружение ДНК</t>
  </si>
  <si>
    <t>мазок из зева, назо-фарингеальный смыв, мокрота</t>
  </si>
  <si>
    <t>529</t>
  </si>
  <si>
    <t>G193</t>
  </si>
  <si>
    <t>Bordetella spp., обнаружение ДНК</t>
  </si>
  <si>
    <t>G194</t>
  </si>
  <si>
    <t>Синегнойная палочка (Pseudomonas aeruginosa), обнаружение ДНК</t>
  </si>
  <si>
    <t>G195</t>
  </si>
  <si>
    <t xml:space="preserve">Ureaplasma spp., обнаружение ДНК </t>
  </si>
  <si>
    <t>G197</t>
  </si>
  <si>
    <t xml:space="preserve">Ureaplasma urealyticum/Ureaplasma parvum, обнаружение ДНК </t>
  </si>
  <si>
    <t>G200</t>
  </si>
  <si>
    <t xml:space="preserve">Ureaplasma urealyticum, обнаружение ДНК </t>
  </si>
  <si>
    <t>G205</t>
  </si>
  <si>
    <t xml:space="preserve">Ureaplasma parvum, обнаружение ДНК </t>
  </si>
  <si>
    <t>G210</t>
  </si>
  <si>
    <t xml:space="preserve">Neisseria gonorrhoeae, обнаружение ДНК </t>
  </si>
  <si>
    <t>G211</t>
  </si>
  <si>
    <t>G212</t>
  </si>
  <si>
    <t>Treponema pallidum, обнаружение ДНК</t>
  </si>
  <si>
    <t>G215</t>
  </si>
  <si>
    <t xml:space="preserve">Gardnerella vaginalis, обнаружение ДНК </t>
  </si>
  <si>
    <t>G217</t>
  </si>
  <si>
    <t>G225</t>
  </si>
  <si>
    <t>Микобактерии туберкулеза (M. tuberculosis – M. bovis complex), обнаружение ДНК</t>
  </si>
  <si>
    <t>моча, бронхоальвеолярный лаваж, мокрота, плевральная жидкость, спинномозговая жидкость</t>
  </si>
  <si>
    <t>G228</t>
  </si>
  <si>
    <t>амниотическая жидкость, кал</t>
  </si>
  <si>
    <t>G231</t>
  </si>
  <si>
    <t>Микроорганизмы рода Шигелла (Shigella spp.); Сальмонелла (Salmonella spp.); энтероинвазивные E. coli (EIEC); термофильные кампилобактерии (Campilobacter spp.); аденовирусы группы F (Adenovirus F); ротовирусы группы А (Rotavirus A); норовирусы 2 генотип (Norovirus 2); астровирусы (Astrovirus); обнаружение и типирование ДНК (РНК)</t>
  </si>
  <si>
    <t>G232</t>
  </si>
  <si>
    <t>Диарогенные E. coli, обнаружение и типирование ДНК</t>
  </si>
  <si>
    <t>G233</t>
  </si>
  <si>
    <t>Salmonella spp., обнаружение ДНК</t>
  </si>
  <si>
    <t>G235</t>
  </si>
  <si>
    <t xml:space="preserve">Helicobacter pylori в биоптате слизистой желудка, обнаружение ДНК </t>
  </si>
  <si>
    <t>биоптат слизистой желудка</t>
  </si>
  <si>
    <t xml:space="preserve">3 - 4 </t>
  </si>
  <si>
    <t>Прочие инфекции</t>
  </si>
  <si>
    <t>G240</t>
  </si>
  <si>
    <t>бронхоальвеолярный лаваж, мокрота, плевральная жидкость, спинномозговая жидкость</t>
  </si>
  <si>
    <t>G245</t>
  </si>
  <si>
    <t xml:space="preserve">Trichomonas vaginalis, обнаружение ДНК </t>
  </si>
  <si>
    <t>G247</t>
  </si>
  <si>
    <t>G250</t>
  </si>
  <si>
    <t xml:space="preserve">Candida albicans, обнаружение ДНК </t>
  </si>
  <si>
    <t>соскоб из уретры, влагалища, цервикального канала, бронхоальвеолярный лаваж, мазок из ротоглотки, мокрота</t>
  </si>
  <si>
    <t>G251</t>
  </si>
  <si>
    <t>G252</t>
  </si>
  <si>
    <t>Грибы рода Candida (C. albicans, C. glabrata, C. krusei, C. parapsilosis, C. tropicalis), определение ДНК рода Candida (C. albicans, C. glabrata, C. krusei, C. parapsilosis, C. tropicalis), определение ДНК</t>
  </si>
  <si>
    <t>соскоб из уретры, влагалища, цервикального канала, мазок из ротоглотки, мокрота, бронхоальвеолярный лаваж</t>
  </si>
  <si>
    <t>G254</t>
  </si>
  <si>
    <t>Pneumocystis jirovecii (carinii), обнаружение ДНК</t>
  </si>
  <si>
    <t>G255</t>
  </si>
  <si>
    <r>
      <rPr>
        <b/>
        <sz val="10"/>
        <rFont val="Arial Narrow"/>
        <family val="2"/>
        <charset val="204"/>
      </rPr>
      <t xml:space="preserve">Фемофлор 8
</t>
    </r>
    <r>
      <rPr>
        <sz val="10"/>
        <rFont val="Arial Narrow"/>
        <family val="2"/>
        <charset val="204"/>
      </rPr>
      <t>Lactobacillus spp,
Enterobacterium spp,
Streptococcus spp,
Gardnerella vaginalis+Prevotella bivia+Porphyromonas spp
Eubacterium spp,
Mycoplasma genitalium
Mycoplasma hominis
Candida spp</t>
    </r>
  </si>
  <si>
    <t>1021</t>
  </si>
  <si>
    <t>G260</t>
  </si>
  <si>
    <r>
      <rPr>
        <b/>
        <sz val="10"/>
        <rFont val="Arial Narrow"/>
        <family val="2"/>
        <charset val="204"/>
      </rPr>
      <t xml:space="preserve">Фемофлор 16
</t>
    </r>
    <r>
      <rPr>
        <sz val="10"/>
        <rFont val="Arial Narrow"/>
        <family val="2"/>
        <charset val="204"/>
      </rPr>
      <t>Lactobacillus spp,
Enterobacterium spp,
Streptococcus spp,
Staphylococcus spp,
Gardnerella vaginalis+Prevotella bivia+Porphyromonas spp
Eubacterium spp,
Sneathia spp,+Leptotrichia spp,+Fusobacterium spp,
Megasphaera spp,+Veillonella spp,+Dialister spp,
Lachnobacterium spp,+Clostridium spp,
Mobiluncus spp,+Corinebacterium spp,
Peptostreptococcus spp,
Atopobium vaginae
Mycoplasma genitalium
Mycoplasma hominis
Ureaplasma spp,
Candida spp</t>
    </r>
  </si>
  <si>
    <t>G262</t>
  </si>
  <si>
    <r>
      <rPr>
        <b/>
        <sz val="10"/>
        <rFont val="Arial Narrow"/>
        <family val="2"/>
        <charset val="204"/>
      </rPr>
      <t>Андрофлор (Исследование микрофлоры уретры у мужчин).</t>
    </r>
    <r>
      <rPr>
        <sz val="10"/>
        <rFont val="Arial Narrow"/>
        <family val="2"/>
        <charset val="204"/>
      </rPr>
      <t xml:space="preserve"> Lactobacillus spp, Staphylococcus spp, Streptococcus spp, Corynebacterium spp, Gardnerella vaginalis, Megasphaera spp. / Veilonella spp. / Dialister spp, Sneathia spp. / Leptotrihia spp. / Fusobacterium spp, Ureaplasma urealyticum, Ureaplasma parvum, Mycoplasma hominis, Atopobium cluster, Bacteroides spp. / Porphyromonas spp. / Prevotella spp, Anaerococcus spp, Peptostreptococcus spp. / Parvimonas spp, Eubacterium spp, Haemophilus spp, Pseudomonas aeruginosa / Ralstonia spp. / Burkholderia spp, Enterobacteriaceae spp. / Enterococcus spp, Candida spp, Mycoplasma genitalium, Trichomonas vaginalis, Neisseria gonorrhoeae, Chlamydia trachomatis.</t>
    </r>
  </si>
  <si>
    <t>соскоб из уретры</t>
  </si>
  <si>
    <t>2206</t>
  </si>
  <si>
    <t>G263</t>
  </si>
  <si>
    <r>
      <rPr>
        <b/>
        <sz val="10"/>
        <rFont val="Arial Narrow"/>
        <family val="2"/>
        <charset val="204"/>
      </rPr>
      <t xml:space="preserve">Андрофлор-скрин (Исследование микрофлоры уретры у мужчин). </t>
    </r>
    <r>
      <rPr>
        <sz val="10"/>
        <rFont val="Arial Narrow"/>
        <family val="2"/>
        <charset val="204"/>
      </rPr>
      <t>Lactobacillus spp, Staphylococcus spp, Streptococcus spp, Corynebacterium spp, Gardnerella vaginalis, Ureaplasma urealyticum, Ureaplasma parvum, Mycoplasma hominis, Enterobacteriaceae spp. / Enterococcus spp, Candida spp, Mycoplasma genitalium, Trichomonas vaginalis, Neisseria gonorrhoeae, Chlamydia trachomatis.</t>
    </r>
  </si>
  <si>
    <t>G266</t>
  </si>
  <si>
    <t>Диагностика бактериального вагиноза</t>
  </si>
  <si>
    <t>соскоб из влагалища</t>
  </si>
  <si>
    <t>G275</t>
  </si>
  <si>
    <r>
      <rPr>
        <b/>
        <sz val="10"/>
        <rFont val="Arial Narrow"/>
        <family val="2"/>
        <charset val="204"/>
      </rPr>
      <t xml:space="preserve">Панель ПЦР 12 (фемофлор скрининг)
</t>
    </r>
    <r>
      <rPr>
        <sz val="10"/>
        <rFont val="Arial Narrow"/>
        <family val="2"/>
        <charset val="204"/>
      </rPr>
      <t>Chlamidia trachomatis
Trichomonas vaginalis
Neisseria gonorrhoeae
Cytomegalovirus (CMV)
Herpes Simplex Virus Type 1 (HSV-1)
Herpes Simplex Virus Type 2 (HSV-2)
Lactobacillus spp,
Gardnerella vaginalis+Prevotella bivia+Porphyromonas spp
Mycoplasma genitalium
Mycoplasma hominis
Ureaplasma spp,
Candida spp</t>
    </r>
  </si>
  <si>
    <t>1405</t>
  </si>
  <si>
    <t>G276</t>
  </si>
  <si>
    <r>
      <rPr>
        <b/>
        <sz val="10"/>
        <rFont val="Arial Narrow"/>
        <family val="2"/>
        <charset val="204"/>
      </rPr>
      <t xml:space="preserve">Диагностика ИППП-4 (качественно)
</t>
    </r>
    <r>
      <rPr>
        <sz val="10"/>
        <color rgb="FF000000"/>
        <rFont val="Arial Narrow"/>
        <family val="2"/>
        <charset val="204"/>
      </rPr>
      <t>Chlamydia trachomatis, обнаружение ДНК
Neisseria gonorrhoeae, обнаружение ДНК
Ureaplasma spp., обнаружение ДНК
Trichomonas vaginalis, обнаружение ДНК</t>
    </r>
  </si>
  <si>
    <t>соскоб из уретры, влагалища  и/или цервикального канала</t>
  </si>
  <si>
    <t>G281</t>
  </si>
  <si>
    <r>
      <rPr>
        <b/>
        <sz val="10"/>
        <color rgb="FF000000"/>
        <rFont val="Arial Narrow"/>
        <family val="2"/>
        <charset val="204"/>
      </rPr>
      <t xml:space="preserve">Диагностика ИППП-8 (качественно)
</t>
    </r>
    <r>
      <rPr>
        <sz val="10"/>
        <color rgb="FF000000"/>
        <rFont val="Arial Narrow"/>
        <family val="2"/>
        <charset val="204"/>
      </rPr>
      <t>Chlamydia trachomatis, обнаружение ДНК
Mycoplasma hominis, обнаружение ДНК
Mycoplasma genitalium, обнаружение ДНК
Ureaplasmа spp., обнаружение ДНК
Neisseria gonorrhoeae, обнаружение ДНК
Trichomonas vaginalis, обнаружение ДНК
Candida albicans, обнаружение ДНК
Gardnerella vaginalis, обнаружение ДНК</t>
    </r>
  </si>
  <si>
    <t>G286</t>
  </si>
  <si>
    <r>
      <rPr>
        <b/>
        <sz val="10"/>
        <color rgb="FF000000"/>
        <rFont val="Arial Narrow"/>
        <family val="2"/>
        <charset val="204"/>
      </rPr>
      <t xml:space="preserve">Диагностика ИППП-12 (качественно) 
</t>
    </r>
    <r>
      <rPr>
        <sz val="10"/>
        <color rgb="FF000000"/>
        <rFont val="Arial Narrow"/>
        <family val="2"/>
        <charset val="204"/>
      </rPr>
      <t>Цитомегаловирус, обнаружение ДНК
Вирус простого герпеса (HSV) тип 1,2, обнаружение ДНК 
Вирус папилломы человека (HPV) тип 16 
Вирус папилломы человека (HPV) тип 18 Chlamydia trachomatis, обнаружение ДНК 
Mycoplasma hominis, обнаружение ДНК 
Mycoplasma genitalium, обнаружение ДНК 
Ureaplasma spp., обнаружение ДНК 
Neisseria gonorrhoeae, обнаружение ДНК 
Gardnerella vaginalis, обнаружение ДНК 
Trichomonas vaginalis, обнаружение ДНК 
Candida albicans, обнаружение ДНК</t>
    </r>
  </si>
  <si>
    <t>1342</t>
  </si>
  <si>
    <t>G288</t>
  </si>
  <si>
    <r>
      <rPr>
        <b/>
        <sz val="10"/>
        <color rgb="FF000000"/>
        <rFont val="Arial Narrow"/>
        <family val="2"/>
        <charset val="204"/>
      </rPr>
      <t xml:space="preserve">Диагностика ИППП-12 (количественно) 
</t>
    </r>
    <r>
      <rPr>
        <sz val="10"/>
        <color rgb="FF000000"/>
        <rFont val="Arial Narrow"/>
        <family val="2"/>
        <charset val="204"/>
      </rPr>
      <t>Цитомегаловирус, обнаружение ДНК
Вирус простого герпеса (HSV) тип 1,2, обнаружение ДНК 
Вирус папилломы человека (HPV) тип 16 
Вирус папилломы человека (HPV) тип 18 
Chlamydia trachomatis, обнаружение ДНК 
Mycoplasma hominis, обнаружение ДНК 
Mycoplasma genitalium, обнаружение ДНК 
Ureaplasma spp., обнаружение ДНК 
Neisseria gonorrhoeae, обнаружение ДНК 
Gardnerella vaginalis, обнаружение ДНК 
Trichomonas vaginalis, обнаружение ДНК 
Candida albicans, обнаружение ДНК</t>
    </r>
  </si>
  <si>
    <t>G300</t>
  </si>
  <si>
    <r>
      <rPr>
        <b/>
        <sz val="10"/>
        <color rgb="FF000000"/>
        <rFont val="Arial Narrow"/>
        <family val="2"/>
        <charset val="204"/>
      </rPr>
      <t xml:space="preserve">Флороценоз/ Микоплазмы (количественное определение)
</t>
    </r>
    <r>
      <rPr>
        <sz val="10"/>
        <color rgb="FF000000"/>
        <rFont val="Arial Narrow"/>
        <family val="2"/>
        <charset val="204"/>
      </rPr>
      <t>Mycoplasma hominis ДНК
Ureaplasma urealyticum ДНК
Ureaplasma parvum ДНК</t>
    </r>
  </si>
  <si>
    <t>ВПЧ Digene-тест</t>
  </si>
  <si>
    <t>G150</t>
  </si>
  <si>
    <r>
      <rPr>
        <sz val="10"/>
        <rFont val="Arial Narrow"/>
        <family val="2"/>
        <charset val="204"/>
      </rPr>
      <t>Определение ДНК вирусов папилломы человека (ВПЧ) генотипов высокого онкогенного риска (16, 18, 31, 33, 35, 39, 45, 51, 52, 56, 58, 59, 68) методом HPV Digene-Test</t>
    </r>
    <r>
      <rPr>
        <vertAlign val="superscript"/>
        <sz val="10"/>
        <rFont val="Arial Narrow"/>
        <family val="2"/>
        <charset val="204"/>
      </rPr>
      <t>®</t>
    </r>
  </si>
  <si>
    <t>12</t>
  </si>
  <si>
    <t>3704</t>
  </si>
  <si>
    <t>G152</t>
  </si>
  <si>
    <r>
      <rPr>
        <sz val="10"/>
        <rFont val="Arial Narrow"/>
        <family val="2"/>
        <charset val="204"/>
      </rPr>
      <t>Определение ДНК вирусов папилломы человека (ВПЧ) генотипов низкого онкогенного риска (6, 11, 42, 43, 44) методом HPV Digene-Test</t>
    </r>
    <r>
      <rPr>
        <vertAlign val="superscript"/>
        <sz val="10"/>
        <rFont val="Arial Narrow"/>
        <family val="2"/>
        <charset val="204"/>
      </rPr>
      <t>®</t>
    </r>
  </si>
  <si>
    <r>
      <rPr>
        <b/>
        <sz val="10"/>
        <color rgb="FF000000"/>
        <rFont val="Arial Narrow"/>
        <family val="2"/>
        <charset val="204"/>
      </rPr>
      <t xml:space="preserve">МИКРОБИОЛОГИЧЕСКИЕ ИССЛЕДОВАНИЯ*
</t>
    </r>
    <r>
      <rPr>
        <sz val="9"/>
        <color rgb="FF000000"/>
        <rFont val="Arial Narrow"/>
        <family val="2"/>
        <charset val="204"/>
      </rPr>
      <t>*Чувствительность к антибиотикам определяется при обнаружении этиологически значимого возбудителя. Идентификация микроорганизмов при бактериологических посевах осуществляется до вида. Количество препаратов, к которым определяется чувствительность, и их перечень зависит от вида выделенного микроорганизма.</t>
    </r>
  </si>
  <si>
    <t xml:space="preserve">Моча </t>
  </si>
  <si>
    <t>H001</t>
  </si>
  <si>
    <t>Посев на аэробные и факультативно-анаэробные бактерии с определением чувствительности к антибиотикам*</t>
  </si>
  <si>
    <t>моча разовая, средняя порция</t>
  </si>
  <si>
    <t xml:space="preserve">2 - 5 </t>
  </si>
  <si>
    <t>593</t>
  </si>
  <si>
    <t>H003</t>
  </si>
  <si>
    <t>Посев на дрожжевые грибы с определением  чувствительности к антимикотическим препаратам*</t>
  </si>
  <si>
    <t xml:space="preserve">2 - 6 </t>
  </si>
  <si>
    <t>H005</t>
  </si>
  <si>
    <t>Посев на Ureaplasma spp. и Mycoplasma hominis с определением титра и чувствительности к антибиотикам*</t>
  </si>
  <si>
    <t>Отделяемое мочеполовых органов (отделяемое влагалища, шейки матки, цервикального канала, уретры, материал из полости матки, сперма, секрет простаты и др,)</t>
  </si>
  <si>
    <t>H010</t>
  </si>
  <si>
    <t>Бактериоскопическое исследование окрашенного мазка (без морфологии)</t>
  </si>
  <si>
    <t>H015</t>
  </si>
  <si>
    <t>H020</t>
  </si>
  <si>
    <t>Исследование на биоценоз влагалища с микроскопией мазка и определением чувствительности к антибиотикам*</t>
  </si>
  <si>
    <t>2 - 6</t>
  </si>
  <si>
    <t>938</t>
  </si>
  <si>
    <t>H025</t>
  </si>
  <si>
    <t>H030</t>
  </si>
  <si>
    <t>Посев на N. gonorrhoeae (гонококк) с определением  чувствительность к антибиотикам*</t>
  </si>
  <si>
    <t>H035</t>
  </si>
  <si>
    <t>H045</t>
  </si>
  <si>
    <t>Посев на анаэробные бактерии с определением  чувствительности к антибиотикам*</t>
  </si>
  <si>
    <t>4 - 7</t>
  </si>
  <si>
    <t>H050</t>
  </si>
  <si>
    <t>Посев на аэробные и анаэробные бактерии с определением чувствительности к антибиотикам*</t>
  </si>
  <si>
    <t>H055</t>
  </si>
  <si>
    <t>Дисбактериоз кишечника</t>
  </si>
  <si>
    <t xml:space="preserve">3 - 5 </t>
  </si>
  <si>
    <t>845</t>
  </si>
  <si>
    <t>H060</t>
  </si>
  <si>
    <t xml:space="preserve">Посев кала на выделение нозокомиальных штаммов и определением чувствительности к антибиотикам* </t>
  </si>
  <si>
    <t>H065</t>
  </si>
  <si>
    <t>Посев на возбудителей кишечной инфекции (сальмонеллы, шигеллы) с определением чувствительности  к антибиотикам*</t>
  </si>
  <si>
    <t>668</t>
  </si>
  <si>
    <t>H075</t>
  </si>
  <si>
    <t xml:space="preserve">Посев на золотистый стафилококк с определением чувствительности к антибиотикам * </t>
  </si>
  <si>
    <t>H080</t>
  </si>
  <si>
    <t>Посев на иерсинии с определением чувствительности к антибиотикам*</t>
  </si>
  <si>
    <t>14</t>
  </si>
  <si>
    <t>H085</t>
  </si>
  <si>
    <t>Посев на кампилобактер</t>
  </si>
  <si>
    <t>712</t>
  </si>
  <si>
    <t>H090</t>
  </si>
  <si>
    <t>Посев на Clostridium difficile</t>
  </si>
  <si>
    <t>4 - 6</t>
  </si>
  <si>
    <t>H095</t>
  </si>
  <si>
    <t>Исследование на токсин "А" Clostridium difficile</t>
  </si>
  <si>
    <t>1556</t>
  </si>
  <si>
    <t>H100</t>
  </si>
  <si>
    <t>H105</t>
  </si>
  <si>
    <t>Обнаружение ротавирусов в кале</t>
  </si>
  <si>
    <t>624</t>
  </si>
  <si>
    <t>H110</t>
  </si>
  <si>
    <t>Обнаружение аденовируса в кале</t>
  </si>
  <si>
    <t>H115</t>
  </si>
  <si>
    <t>Определение чувствительности к бактериофагам*</t>
  </si>
  <si>
    <t>Кровь, катетер (вена)</t>
  </si>
  <si>
    <t>H120</t>
  </si>
  <si>
    <t>кровь</t>
  </si>
  <si>
    <t>996</t>
  </si>
  <si>
    <t>H125</t>
  </si>
  <si>
    <t>14 - 16</t>
  </si>
  <si>
    <t>H130</t>
  </si>
  <si>
    <t>Посев катетера на микрофлору с определением чувствительности к антибиотикам*</t>
  </si>
  <si>
    <t>катетер</t>
  </si>
  <si>
    <t xml:space="preserve">5 </t>
  </si>
  <si>
    <t>Отделяемое из глаз, ушей, верхних дыхательных путей (нос, зев, пазухи и др.)</t>
  </si>
  <si>
    <t>H135</t>
  </si>
  <si>
    <t>Бактериоскопическое исследование окрашенного мазка</t>
  </si>
  <si>
    <t>отделяемое</t>
  </si>
  <si>
    <t>H140</t>
  </si>
  <si>
    <t>H145</t>
  </si>
  <si>
    <t>H150</t>
  </si>
  <si>
    <t>H155</t>
  </si>
  <si>
    <t>Посев на дифтерию (1 тампон)</t>
  </si>
  <si>
    <t xml:space="preserve">2 - 4 </t>
  </si>
  <si>
    <t>H160</t>
  </si>
  <si>
    <t>Посев на коклюш</t>
  </si>
  <si>
    <t>H165</t>
  </si>
  <si>
    <t xml:space="preserve">Посев на Streptococcus pyogenes (группы А)  и чувствительность к антибиотикам </t>
  </si>
  <si>
    <t>H170</t>
  </si>
  <si>
    <t>H175</t>
  </si>
  <si>
    <t>Посев на N. meningitidis с определением чувствительности к антибиотикам*</t>
  </si>
  <si>
    <t>H180</t>
  </si>
  <si>
    <t>Посев  на анаэробные бактерии с определением чувствительности к антибиотикам*</t>
  </si>
  <si>
    <t xml:space="preserve">2 - 7 </t>
  </si>
  <si>
    <t>H185</t>
  </si>
  <si>
    <t>Нижние дыхательные пути (мокрота, отделяемое бронхов и др.)</t>
  </si>
  <si>
    <t>H190</t>
  </si>
  <si>
    <t>Микроскопия нативного мазка, окраска по Граму</t>
  </si>
  <si>
    <t>отделяемое нижних дыхательных путей</t>
  </si>
  <si>
    <t>H195</t>
  </si>
  <si>
    <t>H200</t>
  </si>
  <si>
    <t>H205</t>
  </si>
  <si>
    <t>Посев на анаэробные бактерии с определением чувствительности к антибиотикам*</t>
  </si>
  <si>
    <t>2 - 7</t>
  </si>
  <si>
    <t>Ткань, транссудат, экссудат, отделяемое ран, инфильтратов,абсцессов, пункционные жидкости (сустав, плевральная полость, брюшная полость и др.)</t>
  </si>
  <si>
    <t>H210</t>
  </si>
  <si>
    <t>ткань, отделяемое ран, пункционные жидкости  др.</t>
  </si>
  <si>
    <t>H215</t>
  </si>
  <si>
    <t>H220</t>
  </si>
  <si>
    <t>H225</t>
  </si>
  <si>
    <t>H230</t>
  </si>
  <si>
    <t>H235</t>
  </si>
  <si>
    <t>H240</t>
  </si>
  <si>
    <t>H245</t>
  </si>
  <si>
    <t>Желчь (одна порция)</t>
  </si>
  <si>
    <t>H250</t>
  </si>
  <si>
    <t>желчь</t>
  </si>
  <si>
    <t>H255</t>
  </si>
  <si>
    <t>H260</t>
  </si>
  <si>
    <t>Ликвор (спинномозговая жидкость)</t>
  </si>
  <si>
    <t>H265</t>
  </si>
  <si>
    <t>ликвор</t>
  </si>
  <si>
    <t>H270</t>
  </si>
  <si>
    <t>ликвор (транспортный контейнер)</t>
  </si>
  <si>
    <t xml:space="preserve"> 5</t>
  </si>
  <si>
    <t>H275</t>
  </si>
  <si>
    <t>ликвор (флакон)</t>
  </si>
  <si>
    <t>H280</t>
  </si>
  <si>
    <t>Посев на дрожжевые грибы с определением  чувствительности  к антимикотическим препаратам*</t>
  </si>
  <si>
    <t>H285</t>
  </si>
  <si>
    <t>H290</t>
  </si>
  <si>
    <t>H295</t>
  </si>
  <si>
    <t xml:space="preserve">4 - 6 </t>
  </si>
  <si>
    <t>H300</t>
  </si>
  <si>
    <t>H305</t>
  </si>
  <si>
    <t>ликвор(флакон)</t>
  </si>
  <si>
    <t>Грудное молоко</t>
  </si>
  <si>
    <t>H310</t>
  </si>
  <si>
    <t>Посев на аэробные и факультативно-анаэробные бактерии  с определением чувствительности к антибиотикам*</t>
  </si>
  <si>
    <t>грудное молоко</t>
  </si>
  <si>
    <t>H315</t>
  </si>
  <si>
    <t>H320</t>
  </si>
  <si>
    <t>Слизистая желудка</t>
  </si>
  <si>
    <t>H350</t>
  </si>
  <si>
    <t>Посев на Helicobacter pylori с определением чувствительности к антибиотикам</t>
  </si>
  <si>
    <t>биоптаты слизистой желудка</t>
  </si>
  <si>
    <t>9450</t>
  </si>
  <si>
    <t>ПРЕНАТАЛЬНЫЙ СКРИНИНГ</t>
  </si>
  <si>
    <t>K070</t>
  </si>
  <si>
    <r>
      <rPr>
        <b/>
        <sz val="10"/>
        <rFont val="Arial Narrow"/>
        <family val="2"/>
        <charset val="204"/>
      </rPr>
      <t xml:space="preserve">PRISСA Пренатальный скрининг 1 триместра беременности (10 - 13 недель) </t>
    </r>
    <r>
      <rPr>
        <sz val="10"/>
        <rFont val="Arial Narrow"/>
        <family val="2"/>
        <charset val="204"/>
      </rPr>
      <t xml:space="preserve">определение риска развития трисомии 21 (синдром Дауна), трисомии 18 (синдром Эдвардса)
1. Ассоциированный с беременностью плазменный белок А(РАРР-А)
2. Свободная β-субъединица ХГЧ (своб, β-ХГЧ) 
</t>
    </r>
    <r>
      <rPr>
        <b/>
        <sz val="10"/>
        <rFont val="Arial Narrow"/>
        <family val="2"/>
        <charset val="204"/>
      </rPr>
      <t>Внимание! Заполнение всех данных в бланке для расчета обязательно!</t>
    </r>
  </si>
  <si>
    <t>895</t>
  </si>
  <si>
    <t>K075</t>
  </si>
  <si>
    <r>
      <rPr>
        <b/>
        <sz val="10"/>
        <rFont val="Arial Narrow"/>
        <family val="2"/>
        <charset val="204"/>
      </rPr>
      <t>PRISСA Пренатальный скрининг 2 триместра беременности (14 - 20 недель, оптимально 16 - 18 недель)</t>
    </r>
    <r>
      <rPr>
        <sz val="10"/>
        <rFont val="Arial Narrow"/>
        <family val="2"/>
        <charset val="204"/>
      </rPr>
      <t xml:space="preserve"> определение риска развития трисомии 21 (синдром Дауна), трисомии 18 (синдром Эдвардса) и дефекта нервной трубки
1. Альфа-фетопротеин(АФП) 
2. Хорионический гонадотропин(ХГЧ)
3. Эстриол свободный (Е3) 
</t>
    </r>
    <r>
      <rPr>
        <b/>
        <sz val="10"/>
        <rFont val="Arial Narrow"/>
        <family val="2"/>
        <charset val="204"/>
      </rPr>
      <t>Внимание! Заполнение всех данных в бланке для расчета обязательно</t>
    </r>
    <r>
      <rPr>
        <sz val="10"/>
        <rFont val="Arial Narrow"/>
        <family val="2"/>
        <charset val="204"/>
      </rPr>
      <t>!</t>
    </r>
  </si>
  <si>
    <t>ДИАГНОСТИЧЕСКИЕ ПРОФИЛИ</t>
  </si>
  <si>
    <t>K005</t>
  </si>
  <si>
    <r>
      <rPr>
        <b/>
        <sz val="10"/>
        <color rgb="FF000000"/>
        <rFont val="Arial Narrow"/>
        <family val="2"/>
        <charset val="204"/>
      </rPr>
      <t xml:space="preserve">Риск сердечно-сосудистых заболеваний
</t>
    </r>
    <r>
      <rPr>
        <sz val="10"/>
        <color rgb="FF000000"/>
        <rFont val="Arial Narrow"/>
        <family val="2"/>
        <charset val="204"/>
      </rPr>
      <t>Гомоцистеин
CRP ультрачувствительный
Липидограмма (холестерин, холестерин-ЛПВП, холестерин-ЛПНП, холестерин-ЛПОНП, триглицериды, коэффициент атерогенности (КА), атерогенный индекс плазмы (AIP))</t>
    </r>
  </si>
  <si>
    <t>1374</t>
  </si>
  <si>
    <t>K010</t>
  </si>
  <si>
    <r>
      <rPr>
        <b/>
        <sz val="10"/>
        <color rgb="FF000000"/>
        <rFont val="Arial Narrow"/>
        <family val="2"/>
        <charset val="204"/>
      </rPr>
      <t xml:space="preserve">Липидный обмен
</t>
    </r>
    <r>
      <rPr>
        <sz val="10"/>
        <color rgb="FF000000"/>
        <rFont val="Arial Narrow"/>
        <family val="2"/>
        <charset val="204"/>
      </rPr>
      <t>Липидограмма (холестерин, холестерин-ЛПВП, холестерин-ЛПНП, холестерин-ЛПОНП, триглицериды, коэффициент атерогенности (КА), атерогенный индекс плазмы (AIP))
Аполипопротеин А1
Аполипопротеин В</t>
    </r>
  </si>
  <si>
    <t>K015</t>
  </si>
  <si>
    <r>
      <rPr>
        <b/>
        <sz val="10"/>
        <color rgb="FF000000"/>
        <rFont val="Arial Narrow"/>
        <family val="2"/>
        <charset val="204"/>
      </rPr>
      <t xml:space="preserve">Гемостаз (коагулограмма)
</t>
    </r>
    <r>
      <rPr>
        <sz val="10"/>
        <color rgb="FF000000"/>
        <rFont val="Arial Narrow"/>
        <family val="2"/>
        <charset val="204"/>
      </rPr>
      <t>Протромбиновое время+МНО+протромбиновый индекс
Тромбиновое время
Фибриноген
АЧТВ
Антитромбин III</t>
    </r>
  </si>
  <si>
    <t>719</t>
  </si>
  <si>
    <t>K020</t>
  </si>
  <si>
    <r>
      <rPr>
        <b/>
        <sz val="10"/>
        <color rgb="FF000000"/>
        <rFont val="Arial Narrow"/>
        <family val="2"/>
        <charset val="204"/>
      </rPr>
      <t>Проблемы лишнего веса</t>
    </r>
    <r>
      <rPr>
        <sz val="10"/>
        <color rgb="FF000000"/>
        <rFont val="Arial Narrow"/>
        <family val="2"/>
        <charset val="204"/>
      </rPr>
      <t xml:space="preserve"> 
ЛГ
ФСГ
Эстрадиол (Е2)
Тестостерон общий
Пролактин
DHEA-S
ТТГ
Т4 свободный
Антитела к ТПО
АЛТ
АСТ
Билирубин и его фракции
Липидограмма (холестерин, холестерин-ЛПВП, холестерин-ЛПНП, холестерин-ЛПОНП, триглицериды, коэффициент атерогенности (КА), атерогенный индекс плазмы (AIP))
Глюкоза
Гликированный гемоглобин (HbA1c)</t>
    </r>
  </si>
  <si>
    <t>сыворотка
плазма фторид
кровь ЭДТА</t>
  </si>
  <si>
    <t>2980</t>
  </si>
  <si>
    <t>K025</t>
  </si>
  <si>
    <r>
      <rPr>
        <b/>
        <sz val="10"/>
        <color rgb="FF000000"/>
        <rFont val="Arial Narrow"/>
        <family val="2"/>
        <charset val="204"/>
      </rPr>
      <t xml:space="preserve">Функция печени
</t>
    </r>
    <r>
      <rPr>
        <sz val="10"/>
        <color rgb="FF000000"/>
        <rFont val="Arial Narrow"/>
        <family val="2"/>
        <charset val="204"/>
      </rPr>
      <t>АЛТ
АСТ
ГГТП
Билирубин и его фракции 
Щелочная фосфатаза
Альбумин
Общий белок
Мочевина</t>
    </r>
  </si>
  <si>
    <t>K030</t>
  </si>
  <si>
    <r>
      <rPr>
        <b/>
        <sz val="10"/>
        <color rgb="FF000000"/>
        <rFont val="Arial Narrow"/>
        <family val="2"/>
        <charset val="204"/>
      </rPr>
      <t xml:space="preserve">Функция почек
</t>
    </r>
    <r>
      <rPr>
        <sz val="10"/>
        <color rgb="FF000000"/>
        <rFont val="Arial Narrow"/>
        <family val="2"/>
        <charset val="204"/>
      </rPr>
      <t>Креатинин
Мочевина
Альбумин
СКФ (MDRD)**
Калий/Натрий/Хлориды
Кальций общий
Магний
Фосфор неорганический</t>
    </r>
  </si>
  <si>
    <t>K035</t>
  </si>
  <si>
    <r>
      <rPr>
        <b/>
        <sz val="10"/>
        <color rgb="FF000000"/>
        <rFont val="Arial Narrow"/>
        <family val="2"/>
        <charset val="204"/>
      </rPr>
      <t xml:space="preserve">Диагностика анемий
</t>
    </r>
    <r>
      <rPr>
        <sz val="10"/>
        <color rgb="FF000000"/>
        <rFont val="Arial Narrow"/>
        <family val="2"/>
        <charset val="204"/>
      </rPr>
      <t>Общий анализ крови CBC без лейкоцитарной формулы
Лейкоцитарная формула (микроскопия)
Ретикулоциты
ОЖСС (железо+ЛЖСС)
Трансферрин
Насыщение трансферрина железом
Ферритин
Витамин В12
Фолиевая кислота</t>
    </r>
  </si>
  <si>
    <t xml:space="preserve">кровь ЭДТА
сыворотка
</t>
  </si>
  <si>
    <t>K040</t>
  </si>
  <si>
    <r>
      <rPr>
        <b/>
        <sz val="10"/>
        <color rgb="FF000000"/>
        <rFont val="Arial Narrow"/>
        <family val="2"/>
        <charset val="204"/>
      </rPr>
      <t xml:space="preserve">Ревматологический
</t>
    </r>
    <r>
      <rPr>
        <sz val="10"/>
        <color rgb="FF000000"/>
        <rFont val="Arial Narrow"/>
        <family val="2"/>
        <charset val="204"/>
      </rPr>
      <t>Общий анализ крови CBC/Diff
СОЭ
Общий белок 
Антистрептолизин О 
Ревматоидный фактор
CRP
Антинуклеарные антитела (ANA)
Антитела к циклическому цитрулиновому пептиду (anti-CCP)</t>
    </r>
  </si>
  <si>
    <t>K050</t>
  </si>
  <si>
    <r>
      <rPr>
        <b/>
        <sz val="10"/>
        <color rgb="FF000000"/>
        <rFont val="Arial Narrow"/>
        <family val="2"/>
        <charset val="204"/>
      </rPr>
      <t xml:space="preserve">Сахарный диабет — диагностика
</t>
    </r>
    <r>
      <rPr>
        <sz val="10"/>
        <color rgb="FF000000"/>
        <rFont val="Arial Narrow"/>
        <family val="2"/>
        <charset val="204"/>
      </rPr>
      <t>Глюкоза
Гликированный гемоглобин (HbA1c)
Инсулин
С — пептид</t>
    </r>
  </si>
  <si>
    <t xml:space="preserve">плазма фторид
кровь ЭДТА
сыворотка
</t>
  </si>
  <si>
    <t>946</t>
  </si>
  <si>
    <t>K055</t>
  </si>
  <si>
    <r>
      <rPr>
        <b/>
        <sz val="10"/>
        <color rgb="FF000000"/>
        <rFont val="Arial Narrow"/>
        <family val="2"/>
        <charset val="204"/>
      </rPr>
      <t xml:space="preserve">Сахарный диабет  -  контроль лечения
</t>
    </r>
    <r>
      <rPr>
        <sz val="10"/>
        <color rgb="FF000000"/>
        <rFont val="Arial Narrow"/>
        <family val="2"/>
        <charset val="204"/>
      </rPr>
      <t>Глюкоза
Гликированный гемоглобин (HbA1c)
Фруктозамин
Липидограмма (холестерин, холестерин-ЛПВП, холестерин-ЛПНП, холестерин-ЛПОНП, триглицериды, коэффициент атерогенности (КА), атерогенный индекс плазмы (AIP))</t>
    </r>
  </si>
  <si>
    <t>плазма фторид
кровь ЭДТА
сыворотка</t>
  </si>
  <si>
    <t>K060</t>
  </si>
  <si>
    <r>
      <rPr>
        <b/>
        <sz val="10"/>
        <color rgb="FF000000"/>
        <rFont val="Arial Narrow"/>
        <family val="2"/>
        <charset val="204"/>
      </rPr>
      <t xml:space="preserve">Функция щитовидной железы (скрининг)
</t>
    </r>
    <r>
      <rPr>
        <sz val="10"/>
        <color rgb="FF000000"/>
        <rFont val="Arial Narrow"/>
        <family val="2"/>
        <charset val="204"/>
      </rPr>
      <t>ТТГ
Т4 свободный
Антитела к ТПО</t>
    </r>
  </si>
  <si>
    <t>K065</t>
  </si>
  <si>
    <r>
      <rPr>
        <b/>
        <sz val="10"/>
        <color rgb="FF000000"/>
        <rFont val="Arial Narrow"/>
        <family val="2"/>
        <charset val="204"/>
      </rPr>
      <t xml:space="preserve">Функция щитовидной железы (развернутое обследование)
</t>
    </r>
    <r>
      <rPr>
        <sz val="10"/>
        <color rgb="FF000000"/>
        <rFont val="Arial Narrow"/>
        <family val="2"/>
        <charset val="204"/>
      </rPr>
      <t>ТТГ
Т3 общий
Т3 свободный
Т4 общий
Т4 свободный
Тиреоглобулин
Антитела к ТГ
Антитела к ТПО
Тироксинсвязывающая способность сыворотки
Тироксинсвязывающий глобулин</t>
    </r>
  </si>
  <si>
    <t>2584</t>
  </si>
  <si>
    <t>K080</t>
  </si>
  <si>
    <r>
      <rPr>
        <b/>
        <sz val="10"/>
        <color rgb="FF000000"/>
        <rFont val="Arial Narrow"/>
        <family val="2"/>
        <charset val="204"/>
      </rPr>
      <t xml:space="preserve">Гормональный женский (репродуктивная система)
</t>
    </r>
    <r>
      <rPr>
        <sz val="10"/>
        <color rgb="FF000000"/>
        <rFont val="Arial Narrow"/>
        <family val="2"/>
        <charset val="204"/>
      </rPr>
      <t>ЛГ
ФСГ
Пролактин
Прогестерон
Эстрадиол (Е2)
Тестостерон общий
SHBG
DHEA-S</t>
    </r>
  </si>
  <si>
    <t>1966</t>
  </si>
  <si>
    <t>K085</t>
  </si>
  <si>
    <r>
      <rPr>
        <b/>
        <sz val="10"/>
        <color rgb="FF000000"/>
        <rFont val="Arial Narrow"/>
        <family val="2"/>
        <charset val="204"/>
      </rPr>
      <t xml:space="preserve">Здоровье мужчины
</t>
    </r>
    <r>
      <rPr>
        <sz val="10"/>
        <color rgb="FF000000"/>
        <rFont val="Arial Narrow"/>
        <family val="2"/>
        <charset val="204"/>
      </rPr>
      <t>Андрогенный статус (тестостерон общий, SHBG, FAI, тестостерон свободный, биологически активный тестостерон)
DHEA-S
Эстрадиол (E2)
ЛГ
ТТГ
Т4 свободный
Пролактин
ПСА общий
ПСА свободный</t>
    </r>
  </si>
  <si>
    <t>K090</t>
  </si>
  <si>
    <r>
      <rPr>
        <b/>
        <sz val="10"/>
        <color rgb="FF000000"/>
        <rFont val="Arial Narrow"/>
        <family val="2"/>
        <charset val="204"/>
      </rPr>
      <t xml:space="preserve">Ежегодное обследование
</t>
    </r>
    <r>
      <rPr>
        <sz val="10"/>
        <color rgb="FF000000"/>
        <rFont val="Arial Narrow"/>
        <family val="2"/>
        <charset val="204"/>
      </rPr>
      <t>Общий анализ крови CBC/Diff 
СОЭ
АСТ
АЛТ
ГГТП
Щелочная фосфатаза
Глюкоза
Билирубин общий
Липидограмма (холестерин, холестерин-ЛПВП, холестерин-ЛПНП, холестерин-ЛПОНП, триглицериды, коэффициент атерогенности (КА), атерогенный индекс плазмы (AIP))
Общий белок, 
Калий/Натрий/Хлориды
Кальций общий
Железо
Креатинин
Мочевина
Мочевая кислота
ТТГ
Т4 свободный</t>
    </r>
  </si>
  <si>
    <t xml:space="preserve">кровь ЭДТА
плазма фторид
сыворотка
</t>
  </si>
  <si>
    <t>1752</t>
  </si>
  <si>
    <t>K095</t>
  </si>
  <si>
    <r>
      <rPr>
        <b/>
        <sz val="10"/>
        <color rgb="FF000000"/>
        <rFont val="Arial Narrow"/>
        <family val="2"/>
        <charset val="204"/>
      </rPr>
      <t xml:space="preserve">Мужчины 45+
</t>
    </r>
    <r>
      <rPr>
        <sz val="10"/>
        <color rgb="FF000000"/>
        <rFont val="Arial Narrow"/>
        <family val="2"/>
        <charset val="204"/>
      </rPr>
      <t>(дополнительно к ежегодному обследованию)
Гликированный гемоглобин (HbA1c)
Гомоцистеин
СRP ультрачувствительный
Тестостерон общий
ПСА общий
ПСА свободный
исследование кала на скрытую кровь**
** - кал</t>
    </r>
  </si>
  <si>
    <t>кровь ЭДТА
сыворотка
кал</t>
  </si>
  <si>
    <t>2458</t>
  </si>
  <si>
    <t>K100</t>
  </si>
  <si>
    <r>
      <rPr>
        <b/>
        <sz val="10"/>
        <color rgb="FF000000"/>
        <rFont val="Arial Narrow"/>
        <family val="2"/>
        <charset val="204"/>
      </rPr>
      <t xml:space="preserve">Женщины 45+
</t>
    </r>
    <r>
      <rPr>
        <sz val="10"/>
        <color rgb="FF000000"/>
        <rFont val="Arial Narrow"/>
        <family val="2"/>
        <charset val="204"/>
      </rPr>
      <t>(дополнительно к ежегодному обследованию)
Гликированный гемоглобин (HbA1c)
Гомоцистеин
СRP ультрачувствительный
Эстрадиол (Е2)
РЭА
СА 125
Исследование кала на скрытую кровь**
** - кал</t>
    </r>
  </si>
  <si>
    <t>K105</t>
  </si>
  <si>
    <r>
      <rPr>
        <b/>
        <sz val="10"/>
        <color rgb="FF000000"/>
        <rFont val="Arial Narrow"/>
        <family val="2"/>
        <charset val="204"/>
      </rPr>
      <t xml:space="preserve">Будущим мамам
</t>
    </r>
    <r>
      <rPr>
        <sz val="10"/>
        <color rgb="FF000000"/>
        <rFont val="Arial Narrow"/>
        <family val="2"/>
        <charset val="204"/>
      </rPr>
      <t>Общий анализ крови CBC/Diff 
СОЭ
Группа крови и резус фактор 
АСТ
АЛТ
Билирубин и его фракции 
Глюкоза
Общий белок
Железо
Креатинин
Мочевина
ТТГ
Т4 свободный
ЛГ
ФСГ
Пролактин
Эстрадиол (Е2)
Тестостерон общий
DHEA-S
Антитела к вирусу иммунодефицита человека 1,2 (ВИЧ 1,2)+ антиген (Ag) (ИХЛА)
Антитела к Treponema pallidum (суммарные) (ИХЛА)
Поверхностный антиген вируса гепатита В (HвsAg) (ИХЛА)
Антитела к вирусу гепатита С (anti-HCV) суммарные (ИХЛА)
Антитела к вирусу простого герпеса 1 и 2 типа IgM, IgG
Антитела к цитомегаловирусу IgM, IgG
Антитела к вирусу краснухи IgM, IgG
Антитела к Toxoplasma gondii IgM, IgG
Антитела к Chlamydia trachomatis IgM, IgG</t>
    </r>
  </si>
  <si>
    <t xml:space="preserve">кровь ЭДТА
сыворотка
плазма фторид
</t>
  </si>
  <si>
    <t>6238</t>
  </si>
  <si>
    <t>K110</t>
  </si>
  <si>
    <r>
      <rPr>
        <b/>
        <sz val="10"/>
        <color rgb="FF000000"/>
        <rFont val="Arial Narrow"/>
        <family val="2"/>
        <charset val="204"/>
      </rPr>
      <t>На операцию</t>
    </r>
    <r>
      <rPr>
        <sz val="10"/>
        <color rgb="FF000000"/>
        <rFont val="Arial Narrow"/>
        <family val="2"/>
        <charset val="204"/>
      </rPr>
      <t xml:space="preserve"> 
Общий анализ крови CBC/Diff 
СОЭ 
Группа крови и резус-фактор 
АСТ 
АЛТ 
Билирубин и его фракции 
Калий/Натрий/Хлориды 
Кальций общий 
Глюкоза 
Общий белок 
Железо 
Креатинин 
Мочевина 
Протромбиновое время + МНО + протромбиновый индекс 
Тромбиновое время 
Фибриноген 
АЧТВ 
Антитромбин III 
Антитела к вирусу иммунодефицита человека 1,2 (ВИЧ 1,2)+ антиген (Ag) (ИХЛА)
Антитела к Treponema pallidum (суммарные) (ИХЛА)
Поверхностный антиген вируса гепатита В (HвsAg) (ИХЛА)
Антитела к вирусу гепатита С (anti-HCV) суммарные (ИХЛА)</t>
    </r>
  </si>
  <si>
    <t>кровь ЭДТА сыворотка плазма фторид плазма цитрат</t>
  </si>
  <si>
    <t>2772</t>
  </si>
  <si>
    <t>K115</t>
  </si>
  <si>
    <r>
      <rPr>
        <b/>
        <sz val="10"/>
        <color rgb="FF000000"/>
        <rFont val="Arial Narrow"/>
        <family val="2"/>
        <charset val="204"/>
      </rPr>
      <t xml:space="preserve">Онкологический женский
</t>
    </r>
    <r>
      <rPr>
        <sz val="10"/>
        <color rgb="FF000000"/>
        <rFont val="Arial Narrow"/>
        <family val="2"/>
        <charset val="204"/>
      </rPr>
      <t>АФП
РЭА
СА 15-3
СА 19-9
СА 125
ХГЧ (β-ХГЧ) общий</t>
    </r>
  </si>
  <si>
    <t>2029</t>
  </si>
  <si>
    <t>K120</t>
  </si>
  <si>
    <r>
      <rPr>
        <b/>
        <sz val="10"/>
        <color rgb="FF000000"/>
        <rFont val="Arial Narrow"/>
        <family val="2"/>
        <charset val="204"/>
      </rPr>
      <t xml:space="preserve">Онкологический мужской
</t>
    </r>
    <r>
      <rPr>
        <sz val="10"/>
        <color rgb="FF000000"/>
        <rFont val="Arial Narrow"/>
        <family val="2"/>
        <charset val="204"/>
      </rPr>
      <t>АФП
РЭА
СА 19-9
ПСА общий
ПСА свободный</t>
    </r>
  </si>
  <si>
    <t>1550</t>
  </si>
  <si>
    <t>K125</t>
  </si>
  <si>
    <r>
      <rPr>
        <b/>
        <sz val="10"/>
        <color rgb="FF000000"/>
        <rFont val="Arial Narrow"/>
        <family val="2"/>
        <charset val="204"/>
      </rPr>
      <t xml:space="preserve">Гепатиты (скрининг)
</t>
    </r>
    <r>
      <rPr>
        <sz val="10"/>
        <color rgb="FF000000"/>
        <rFont val="Arial Narrow"/>
        <family val="2"/>
        <charset val="204"/>
      </rPr>
      <t>Антитела к вирусу гепатита А (anti-HAV) IgM
Поверхностный антиген вируса гепатита В (HbsAg) (ИХЛА)
Антитела к вирусу гепатита С (anti-HCV) суммарные (ИХЛА)</t>
    </r>
  </si>
  <si>
    <t>K130</t>
  </si>
  <si>
    <t>C13-уреазный дыхательный тест (диагностика инфекции Helicobacter pylori)</t>
  </si>
  <si>
    <t>выдыхаемый воздух</t>
  </si>
  <si>
    <t>ГЕНЕТИЧЕСКИЕ ИССЛЕДОВАНИЯ</t>
  </si>
  <si>
    <t>Определение генетически опосредованного риска развития онкологического заболевания</t>
  </si>
  <si>
    <t>L066</t>
  </si>
  <si>
    <t>Определения генетических полиморфизмов, ассоциированных с риском развития рака молочной железы (8 точек)
BRCA1: 185delAG, BRCA1: 4153delA, BRCA1: 5382insC, BRCA2: 6174delT, BRCA1: 3819delGTAAA,  BRCA1: 3875delGTCT, BRCA1: Cys61Gly, BRCA1: 2080delA</t>
  </si>
  <si>
    <t>4032</t>
  </si>
  <si>
    <t>L066R</t>
  </si>
  <si>
    <t>Заключение. Риск развития рака молочной железы</t>
  </si>
  <si>
    <t>Сердечно-сосудистая система, тромбозы</t>
  </si>
  <si>
    <t>L150</t>
  </si>
  <si>
    <t>Определение полиморфизмов, ассоциированных с риском развития тромбофилии (8 полиморфизмов)
(F2: 20210 G&gt;A, F5: 1691 G&gt;A, F7: 10976 G&gt;A, F13А1 G&gt;T, FGB: -455 G&gt;A, ITGA2: 807C&gt;T, ITGB3: 1565 T&gt;C, SERPINE 1 (PAI-1: -675 5G&gt;4G)</t>
  </si>
  <si>
    <t>3088</t>
  </si>
  <si>
    <t>L150R</t>
  </si>
  <si>
    <t>Заключение. Риск развития тромбофилии</t>
  </si>
  <si>
    <t>L155</t>
  </si>
  <si>
    <t>Склонность к тромбозам при беременности (минимальная панель: 2 полиморфизма) (F2: 20210 G&gt;A, F5: 1691 G&gt;A)</t>
  </si>
  <si>
    <t>2646</t>
  </si>
  <si>
    <t>L155R</t>
  </si>
  <si>
    <t>Заключение. Склонность к тромбозам при беременности</t>
  </si>
  <si>
    <t>L160</t>
  </si>
  <si>
    <t>Определение полиморфизмов, ассоциированных с риском развития артериальной гипертензии (9 полиморфизмов)
ADD1 (1378 G&gt;T (Gly460Trp)), AGT (704(803) T&gt;C (Met235Thr)), AGT (521 C&gt;T (Thr174Met)), AGTR1 (1166 A&gt;C), AGTR2 (1675 G&gt;A), CYP11B2 (-344 C&gt;T), GNB3 (825 C&gt;T (Ser275Ser)), NOS3 (-786 T&gt;C), NOS3 (894 G&gt;T (Glu298Asp)</t>
  </si>
  <si>
    <t>3466</t>
  </si>
  <si>
    <t>L160R</t>
  </si>
  <si>
    <t>Заключение. Риск развития артериальной гипертензии</t>
  </si>
  <si>
    <t>L165</t>
  </si>
  <si>
    <t>Определение полиморфизмов, ассоциированных с нарушениями фолатного цикла (4 полиморфизма)
MTHFR (677 C&gt;T (A222V)), MTHFR (1298 A&gt;C (E429A)), MTR (2756 A&gt;G (D919G)), MTRR (66 A&gt;G (I22M))</t>
  </si>
  <si>
    <t>L165R</t>
  </si>
  <si>
    <t>Заключение. Нарушения фолатного цикла</t>
  </si>
  <si>
    <t>Наследственные заболевания</t>
  </si>
  <si>
    <t>Непереносимость лактозы</t>
  </si>
  <si>
    <t>L200</t>
  </si>
  <si>
    <t>Определение полиморфизмов, ассоциированных с нарушениями обмена лактозы  (MCM6 (-13910 T&gt;C))</t>
  </si>
  <si>
    <t>L200R</t>
  </si>
  <si>
    <t>Заключение. Непереносимость лактозы</t>
  </si>
  <si>
    <t>Синдром Жильбера</t>
  </si>
  <si>
    <t>L210</t>
  </si>
  <si>
    <t>Синдром Жильбера. Определение инсерции (варианта UGT1A1*28) в промоторной области гена UGT1A1</t>
  </si>
  <si>
    <t>L210R</t>
  </si>
  <si>
    <t>Заключение. Синдром Жильбера</t>
  </si>
  <si>
    <t>Фармакогенетика</t>
  </si>
  <si>
    <t>L250</t>
  </si>
  <si>
    <t>Варфарин 
Определение полиморфизмов, ассоциированных с метаболизмом варфарина (4 полиморфизма): CYP2C9 (430 C&gt;T (Arg144Cys)), CYP2C9 (1075 A&gt;C (Ile359Leu)), CYP4F2 (1347 C&gt;T (Val433Met)), VKORC1 (-1639 G&gt;A))</t>
  </si>
  <si>
    <t>L250R</t>
  </si>
  <si>
    <t>Заключение. Варфарин. Метаболизм варфарина</t>
  </si>
  <si>
    <t>Иммуногенетика</t>
  </si>
  <si>
    <t>L300</t>
  </si>
  <si>
    <t>IL28B 
Определение полиморфизмов, ассоциированных с функциями интерлейкина 28В (терапия гепатита С) : (rs12979860 (C&gt;T), rs8099917 (T&gt;G))</t>
  </si>
  <si>
    <t>L300R</t>
  </si>
  <si>
    <t>Заключение. Функции интерлейкина 28В (IL28B)</t>
  </si>
  <si>
    <t>Генетический риск нарушения репродуктивной функции</t>
  </si>
  <si>
    <t>L350</t>
  </si>
  <si>
    <t>Мужское бесплодие: Определение генетических причин азоспермии (8 полиморфизмов)
AZFa; USP9Y (AZF microdeletions; AZFa), AZFa; XGPY (AZF microdeletions; AZFa), AZFb; DYS218 (AZF microdeletions; AZFb), AZFb; DYS224 (AZF microdeletions; AZFb), AZFb; RBMY1D (AZF microdeletions; AZFb), AZFc; CDY1B (AZF microdeletions; AZFc), AZFc; DAZ1 (AZF microdeletions; AZFc), AZFc; DAZ1 (AZF microdeletions; AZFc), SRY; Y-control (AZF microdeletions; Y control marker), ZFY; XY-control (AZF microdeletions; XY control marker))</t>
  </si>
  <si>
    <t>9702</t>
  </si>
  <si>
    <t>L350R</t>
  </si>
  <si>
    <t>Заключение. Мужское бесплодие (причины азоспермии)</t>
  </si>
  <si>
    <t>HLA-ТИПИРОВАНИЕ</t>
  </si>
  <si>
    <t>L400</t>
  </si>
  <si>
    <t>HLA B27 (HLA генотипирование I класса, ПЦР)</t>
  </si>
  <si>
    <t>L400R</t>
  </si>
  <si>
    <t>Заключение. HLA B27 (HLA генотипирование I класса, ПЦР)</t>
  </si>
  <si>
    <t>Цитогенетические исследования</t>
  </si>
  <si>
    <t>L505</t>
  </si>
  <si>
    <r>
      <rPr>
        <sz val="10"/>
        <rFont val="Arial Narrow"/>
        <family val="2"/>
        <charset val="204"/>
      </rPr>
      <t xml:space="preserve">Анализ кариотипа 
</t>
    </r>
    <r>
      <rPr>
        <sz val="10"/>
        <color rgb="FF000000"/>
        <rFont val="Arial Narrow"/>
        <family val="2"/>
        <charset val="204"/>
      </rPr>
      <t>Прием биоматериала с понедельника по четверг!</t>
    </r>
    <r>
      <rPr>
        <sz val="10"/>
        <rFont val="Arial Narrow"/>
        <family val="2"/>
        <charset val="204"/>
      </rPr>
      <t xml:space="preserve"> </t>
    </r>
  </si>
  <si>
    <t>кровь с лития гепарином</t>
  </si>
  <si>
    <t>16</t>
  </si>
  <si>
    <t>5771</t>
  </si>
  <si>
    <t>ИССЛЕДОВАНИЯ ДЛЯ СПЕЦИАЛЬНЫХ КАТЕГОРИЙ ОБСЛЕДУЕМЫХ</t>
  </si>
  <si>
    <t>A901</t>
  </si>
  <si>
    <r>
      <rPr>
        <b/>
        <sz val="10"/>
        <rFont val="Arial Narrow"/>
        <family val="2"/>
        <charset val="1"/>
      </rPr>
      <t>Общий анализ крови CBC</t>
    </r>
    <r>
      <rPr>
        <sz val="10"/>
        <rFont val="Arial Narrow"/>
        <family val="2"/>
        <charset val="1"/>
      </rPr>
      <t xml:space="preserve"> (HGB, RBC, HCT, MCV, MCH, MCHC, RDW, PLT, MPV, PDW, PCT, WBC) без лейкоцитарной формулы</t>
    </r>
  </si>
  <si>
    <t>61</t>
  </si>
  <si>
    <t>A902</t>
  </si>
  <si>
    <t>Ретикулоциты</t>
  </si>
  <si>
    <t>A903</t>
  </si>
  <si>
    <t>38</t>
  </si>
  <si>
    <t>A904</t>
  </si>
  <si>
    <t>Базофильная зернистость эритроцитов</t>
  </si>
  <si>
    <t>A905</t>
  </si>
  <si>
    <t>Тельца Гейнца в эритроцитах</t>
  </si>
  <si>
    <t>A906</t>
  </si>
  <si>
    <t>Карбоксигемоглобин (HbCO)</t>
  </si>
  <si>
    <t>A907</t>
  </si>
  <si>
    <t>Метгемоглобин (MetHb)</t>
  </si>
  <si>
    <t>A920</t>
  </si>
  <si>
    <t>Общий анализ крови CBC/Diff с лейкоцитарной формулой (5 фракций лейкоцитов)</t>
  </si>
  <si>
    <t>B901</t>
  </si>
  <si>
    <t>B902</t>
  </si>
  <si>
    <t>31</t>
  </si>
  <si>
    <t>B914</t>
  </si>
  <si>
    <t>КП (копропорфирины) в моче</t>
  </si>
  <si>
    <t>моча</t>
  </si>
  <si>
    <t>B915</t>
  </si>
  <si>
    <t>АЛК (дельта-аминолевулиновая кислота) в моче</t>
  </si>
  <si>
    <t>B916</t>
  </si>
  <si>
    <t>Экспресс-тест на выявление наркотиков в моче (марихуана, опиаты (морфин, героин), амфетамин, метамфетамин, кокаин*</t>
  </si>
  <si>
    <t xml:space="preserve"> моча</t>
  </si>
  <si>
    <t>C901</t>
  </si>
  <si>
    <t>C902</t>
  </si>
  <si>
    <t>44</t>
  </si>
  <si>
    <t>C903</t>
  </si>
  <si>
    <t>C904</t>
  </si>
  <si>
    <t>Микроскопическое исследование отделяемого мочеполовых органов  (1 локализация)</t>
  </si>
  <si>
    <t>C905</t>
  </si>
  <si>
    <t>Комплексное исследование на паразиты (энтеробиоз, яйца гельминтов, простейшие)</t>
  </si>
  <si>
    <t>соскоб с перианальных складок/ кал</t>
  </si>
  <si>
    <t>89</t>
  </si>
  <si>
    <t>C970</t>
  </si>
  <si>
    <t>Мазок на гонорею</t>
  </si>
  <si>
    <t>D901</t>
  </si>
  <si>
    <t xml:space="preserve">Исследование соскобов шейки матки, цервикального канала, влагалища </t>
  </si>
  <si>
    <t>85</t>
  </si>
  <si>
    <t>E901</t>
  </si>
  <si>
    <t>Антитела к вирусу иммунодефицита человека 1, 2 (ВИЧ 1, 2) (сумм.)</t>
  </si>
  <si>
    <t>79</t>
  </si>
  <si>
    <t>E912</t>
  </si>
  <si>
    <t>E913</t>
  </si>
  <si>
    <t>E903</t>
  </si>
  <si>
    <t>E904</t>
  </si>
  <si>
    <t>E906</t>
  </si>
  <si>
    <t>E907</t>
  </si>
  <si>
    <t>E915</t>
  </si>
  <si>
    <t>Антитела к Treponema pallidum суммарные (ИФА)</t>
  </si>
  <si>
    <t>E908</t>
  </si>
  <si>
    <t>E909</t>
  </si>
  <si>
    <t>E910</t>
  </si>
  <si>
    <t>МИКРОБИОЛОГИЧЕСКИЕ ИССЛЕДОВАНИЯ</t>
  </si>
  <si>
    <t>H901</t>
  </si>
  <si>
    <t xml:space="preserve">Посев на возбудителей кишечной инфекции </t>
  </si>
  <si>
    <t>Отделяемое из верхних дыхательных путей</t>
  </si>
  <si>
    <t>H902</t>
  </si>
  <si>
    <t>Посев на золотистый стафилококк</t>
  </si>
  <si>
    <t>H903</t>
  </si>
  <si>
    <t>Исследования Covid-19</t>
  </si>
  <si>
    <t>E222</t>
  </si>
  <si>
    <t>Антитела к вирусу SARS-CoV-2 IgM</t>
  </si>
  <si>
    <t>п/кол</t>
  </si>
  <si>
    <t>600</t>
  </si>
  <si>
    <t>E224</t>
  </si>
  <si>
    <t>Антитела к S-белку вируса SARS-CoV-2, IgG КОЛИЧЕСТВЕННОЕ определение (оценка иммунитета поствакцинального и после перенесенного заболевания)</t>
  </si>
  <si>
    <t>960</t>
  </si>
  <si>
    <t>K300</t>
  </si>
  <si>
    <t>COVID- диагностика 1
Антитела к вирусу SARS-CoV-2 IgM
Антитела к вирусу SARS-CoV-2 IgG</t>
  </si>
  <si>
    <t>1080</t>
  </si>
  <si>
    <t>G102</t>
  </si>
  <si>
    <t>Вирус SARS-CoV-2, обнаружение РНК</t>
  </si>
  <si>
    <t>мазок из носоглотки, ротоглотки</t>
  </si>
  <si>
    <t>700</t>
  </si>
  <si>
    <t>*Bыполнение тестов B258, B358 и B916 осуществляется с привлечением третьих лиц.</t>
  </si>
  <si>
    <t>УТВЕРЖДАЮ</t>
  </si>
  <si>
    <t>Генеральный директор</t>
  </si>
  <si>
    <t>ООО "МОСКОВСКИЙ МЕДИЦИНСКИЙ ЦЕНТР"</t>
  </si>
  <si>
    <t xml:space="preserve">Прайс-лист на лабораторные услуги </t>
  </si>
  <si>
    <t>__________________________________Берглезов 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</si>
</sst>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3" x14ac:knownFonts="1">
    <font>
      <sz val="10"/>
      <name val="Arial Cyr"/>
      <family val="2"/>
      <charset val="204"/>
    </font>
    <font>
      <sz val="11"/>
      <color rgb="FF000000"/>
      <name val="Calibri"/>
      <family val="2"/>
      <charset val="204"/>
    </font>
    <font>
      <sz val="11"/>
      <color rgb="FFFFFFFF"/>
      <name val="Calibri"/>
      <family val="2"/>
      <charset val="204"/>
    </font>
    <font>
      <sz val="10"/>
      <color rgb="FFFFFFFF"/>
      <name val="Arial Cyr"/>
      <family val="2"/>
      <charset val="204"/>
    </font>
    <font>
      <b/>
      <sz val="10"/>
      <color rgb="FF000000"/>
      <name val="Arial Cyr"/>
      <family val="2"/>
      <charset val="204"/>
    </font>
    <font>
      <sz val="10"/>
      <color rgb="FFCC0000"/>
      <name val="Arial Cyr"/>
      <family val="2"/>
      <charset val="204"/>
    </font>
    <font>
      <b/>
      <sz val="11"/>
      <color rgb="FFFF9900"/>
      <name val="Calibri"/>
      <family val="2"/>
      <charset val="204"/>
    </font>
    <font>
      <b/>
      <sz val="11"/>
      <color rgb="FFFFFFFF"/>
      <name val="Calibri"/>
      <family val="2"/>
      <charset val="204"/>
    </font>
    <font>
      <b/>
      <sz val="10"/>
      <color rgb="FFFFFFFF"/>
      <name val="Arial Cyr"/>
      <family val="2"/>
      <charset val="204"/>
    </font>
    <font>
      <i/>
      <sz val="11"/>
      <color rgb="FF808080"/>
      <name val="Calibri"/>
      <family val="2"/>
      <charset val="204"/>
    </font>
    <font>
      <i/>
      <sz val="10"/>
      <color rgb="FF808080"/>
      <name val="Arial Cyr"/>
      <family val="2"/>
      <charset val="204"/>
    </font>
    <font>
      <sz val="10"/>
      <color rgb="FF006600"/>
      <name val="Arial Cyr"/>
      <family val="2"/>
      <charset val="204"/>
    </font>
    <font>
      <sz val="18"/>
      <color rgb="FF000000"/>
      <name val="Arial Cyr"/>
      <family val="2"/>
      <charset val="204"/>
    </font>
    <font>
      <sz val="12"/>
      <color rgb="FF000000"/>
      <name val="Arial Cyr"/>
      <family val="2"/>
      <charset val="204"/>
    </font>
    <font>
      <b/>
      <sz val="11"/>
      <color rgb="FF003366"/>
      <name val="Calibri"/>
      <family val="2"/>
      <charset val="204"/>
    </font>
    <font>
      <sz val="11"/>
      <color rgb="FF333399"/>
      <name val="Calibri"/>
      <family val="2"/>
      <charset val="204"/>
    </font>
    <font>
      <sz val="11"/>
      <color rgb="FFFF9900"/>
      <name val="Calibri"/>
      <family val="2"/>
      <charset val="204"/>
    </font>
    <font>
      <sz val="10"/>
      <color rgb="FF996600"/>
      <name val="Arial Cyr"/>
      <family val="2"/>
      <charset val="204"/>
    </font>
    <font>
      <sz val="10"/>
      <color rgb="FF333333"/>
      <name val="Arial Cyr"/>
      <family val="2"/>
      <charset val="204"/>
    </font>
    <font>
      <b/>
      <sz val="11"/>
      <color rgb="FF333333"/>
      <name val="Calibri"/>
      <family val="2"/>
      <charset val="204"/>
    </font>
    <font>
      <b/>
      <sz val="18"/>
      <color rgb="FF003366"/>
      <name val="Cambria"/>
      <family val="2"/>
      <charset val="204"/>
    </font>
    <font>
      <b/>
      <sz val="11"/>
      <color rgb="FF000000"/>
      <name val="Calibri"/>
      <family val="2"/>
      <charset val="204"/>
    </font>
    <font>
      <sz val="11"/>
      <color rgb="FFFF0000"/>
      <name val="Calibri"/>
      <family val="2"/>
      <charset val="204"/>
    </font>
    <font>
      <b/>
      <sz val="8"/>
      <color rgb="FF000000"/>
      <name val="Arial"/>
      <family val="2"/>
      <charset val="204"/>
    </font>
    <font>
      <sz val="9"/>
      <color rgb="FF000000"/>
      <name val="Arial Narrow"/>
      <family val="2"/>
      <charset val="204"/>
    </font>
    <font>
      <sz val="10"/>
      <color rgb="FF000000"/>
      <name val="Arial Narrow"/>
      <family val="2"/>
      <charset val="204"/>
    </font>
    <font>
      <sz val="14"/>
      <color rgb="FF000000"/>
      <name val="Times New Roman"/>
      <family val="1"/>
      <charset val="204"/>
    </font>
    <font>
      <sz val="9"/>
      <color rgb="FF000000"/>
      <name val="Times New Roman"/>
      <family val="1"/>
      <charset val="204"/>
    </font>
    <font>
      <b/>
      <sz val="10"/>
      <color rgb="FF000000"/>
      <name val="Arial Narrow"/>
      <family val="2"/>
      <charset val="204"/>
    </font>
    <font>
      <b/>
      <sz val="9"/>
      <color rgb="FF000000"/>
      <name val="Arial Narrow"/>
      <family val="2"/>
      <charset val="204"/>
    </font>
    <font>
      <b/>
      <sz val="10"/>
      <name val="Arial Narrow"/>
      <family val="2"/>
      <charset val="204"/>
    </font>
    <font>
      <sz val="10"/>
      <name val="Arial Narrow"/>
      <family val="2"/>
      <charset val="204"/>
    </font>
    <font>
      <sz val="9"/>
      <name val="Arial Narrow"/>
      <family val="2"/>
      <charset val="204"/>
    </font>
    <font>
      <sz val="9"/>
      <color rgb="FF000000"/>
      <name val="Arial Narrow"/>
      <family val="2"/>
      <charset val="1"/>
    </font>
    <font>
      <sz val="10"/>
      <color rgb="FF000000"/>
      <name val="Arial Narrow"/>
      <family val="2"/>
      <charset val="1"/>
    </font>
    <font>
      <sz val="10"/>
      <name val="Arial Narrow"/>
      <family val="2"/>
      <charset val="1"/>
    </font>
    <font>
      <sz val="9"/>
      <name val="Arial Narrow"/>
      <family val="2"/>
      <charset val="1"/>
    </font>
    <font>
      <sz val="10"/>
      <name val="Arial"/>
      <family val="2"/>
      <charset val="204"/>
    </font>
    <font>
      <sz val="9"/>
      <name val="Arial"/>
      <family val="2"/>
      <charset val="204"/>
    </font>
    <font>
      <sz val="9"/>
      <color rgb="FF000000"/>
      <name val="Arial"/>
      <family val="2"/>
      <charset val="204"/>
    </font>
    <font>
      <i/>
      <sz val="10"/>
      <color rgb="FF000000"/>
      <name val="Arial Narrow"/>
      <family val="2"/>
      <charset val="204"/>
    </font>
    <font>
      <vertAlign val="superscript"/>
      <sz val="10"/>
      <name val="Arial Narrow"/>
      <family val="2"/>
      <charset val="204"/>
    </font>
    <font>
      <sz val="10"/>
      <color rgb="FF000000"/>
      <name val="Arial Cyr"/>
      <family val="2"/>
      <charset val="204"/>
    </font>
    <font>
      <b/>
      <sz val="10"/>
      <color rgb="FF000000"/>
      <name val="Arial Cyr"/>
      <charset val="204"/>
    </font>
    <font>
      <b/>
      <sz val="9"/>
      <color rgb="FF000000"/>
      <name val="Arial Narrow"/>
      <family val="2"/>
      <charset val="1"/>
    </font>
    <font>
      <b/>
      <sz val="10"/>
      <name val="Arial Narrow"/>
      <family val="2"/>
      <charset val="1"/>
    </font>
    <font>
      <b/>
      <sz val="10"/>
      <color rgb="FF000000"/>
      <name val="Arial Narrow"/>
      <family val="2"/>
      <charset val="1"/>
    </font>
    <font>
      <sz val="8"/>
      <color rgb="FF000000"/>
      <name val="Arial Narrow"/>
      <family val="2"/>
      <charset val="1"/>
    </font>
    <font>
      <sz val="8"/>
      <name val="Arial Narrow"/>
      <family val="2"/>
      <charset val="204"/>
    </font>
    <font>
      <sz val="10"/>
      <name val="Arial Cyr"/>
      <family val="2"/>
      <charset val="204"/>
    </font>
    <font>
      <b/>
      <sz val="8"/>
      <color rgb="FF000000"/>
      <name val="Arial Narrow"/>
      <family val="2"/>
      <charset val="204"/>
    </font>
    <font>
      <b/>
      <sz val="9"/>
      <name val="Arial Narrow"/>
      <family val="2"/>
      <charset val="204"/>
    </font>
    <font>
      <b/>
      <sz val="16"/>
      <color rgb="FF000000"/>
      <name val="Arial Narrow"/>
      <family val="2"/>
      <charset val="204"/>
    </font>
  </fonts>
  <fills count="66">
    <fill>
      <patternFill patternType="none"/>
    </fill>
    <fill>
      <patternFill patternType="gray125"/>
    </fill>
    <fill>
      <patternFill patternType="solid">
        <fgColor rgb="FFB3B3B3"/>
        <bgColor rgb="FF999999"/>
      </patternFill>
    </fill>
    <fill>
      <patternFill patternType="solid">
        <fgColor rgb="FFFF99CC"/>
        <bgColor rgb="FFFF8080"/>
      </patternFill>
    </fill>
    <fill>
      <patternFill patternType="solid">
        <fgColor rgb="FFCCFFCC"/>
        <bgColor rgb="FFCCFFFF"/>
      </patternFill>
    </fill>
    <fill>
      <patternFill patternType="solid">
        <fgColor rgb="FFCC99FF"/>
        <bgColor rgb="FFFF99CC"/>
      </patternFill>
    </fill>
    <fill>
      <patternFill patternType="solid">
        <fgColor rgb="FFCCFFFF"/>
        <bgColor rgb="FFDFEFF9"/>
      </patternFill>
    </fill>
    <fill>
      <patternFill patternType="solid">
        <fgColor rgb="FFFFCC99"/>
        <bgColor rgb="FFFFCCCC"/>
      </patternFill>
    </fill>
    <fill>
      <patternFill patternType="solid">
        <fgColor rgb="FF99CCFF"/>
        <bgColor rgb="FFAFD9F3"/>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000000"/>
        <bgColor rgb="FF003300"/>
      </patternFill>
    </fill>
    <fill>
      <patternFill patternType="solid">
        <fgColor rgb="FF808080"/>
        <bgColor rgb="FF999999"/>
      </patternFill>
    </fill>
    <fill>
      <patternFill patternType="solid">
        <fgColor rgb="FFDDDDDD"/>
        <bgColor rgb="FFDFEFF9"/>
      </patternFill>
    </fill>
    <fill>
      <patternFill patternType="solid">
        <fgColor rgb="FF333399"/>
        <bgColor rgb="FF003366"/>
      </patternFill>
    </fill>
    <fill>
      <patternFill patternType="solid">
        <fgColor rgb="FFFF0000"/>
        <bgColor rgb="FFCC0000"/>
      </patternFill>
    </fill>
    <fill>
      <patternFill patternType="solid">
        <fgColor rgb="FF339966"/>
        <bgColor rgb="FF008080"/>
      </patternFill>
    </fill>
    <fill>
      <patternFill patternType="solid">
        <fgColor rgb="FFFF6600"/>
        <bgColor rgb="FFFF9900"/>
      </patternFill>
    </fill>
    <fill>
      <patternFill patternType="solid">
        <fgColor rgb="FFFFCCCC"/>
        <bgColor rgb="FFFFCC99"/>
      </patternFill>
    </fill>
    <fill>
      <patternFill patternType="solid">
        <fgColor rgb="FFDFEFF9"/>
        <bgColor rgb="FFCCFFFF"/>
      </patternFill>
    </fill>
    <fill>
      <patternFill patternType="solid">
        <fgColor rgb="FF999999"/>
        <bgColor rgb="FF808080"/>
      </patternFill>
    </fill>
    <fill>
      <patternFill patternType="solid">
        <fgColor rgb="FFCC0000"/>
        <bgColor rgb="FFFF0000"/>
      </patternFill>
    </fill>
    <fill>
      <patternFill patternType="solid">
        <fgColor rgb="FFFFFFCC"/>
        <bgColor rgb="FFFFFFFF"/>
      </patternFill>
    </fill>
    <fill>
      <patternFill patternType="solid">
        <fgColor rgb="FFC7A1E3"/>
        <bgColor indexed="64"/>
      </patternFill>
    </fill>
    <fill>
      <patternFill patternType="solid">
        <fgColor theme="0" tint="-0.249977111117893"/>
        <bgColor rgb="FF99CCFF"/>
      </patternFill>
    </fill>
    <fill>
      <patternFill patternType="solid">
        <fgColor theme="0" tint="-0.249977111117893"/>
        <bgColor rgb="FFCCFFFF"/>
      </patternFill>
    </fill>
    <fill>
      <patternFill patternType="solid">
        <fgColor theme="0" tint="-0.249977111117893"/>
        <bgColor indexed="64"/>
      </patternFill>
    </fill>
    <fill>
      <patternFill patternType="solid">
        <fgColor theme="0" tint="-0.14999847407452621"/>
        <bgColor rgb="FF99CCFF"/>
      </patternFill>
    </fill>
    <fill>
      <patternFill patternType="solid">
        <fgColor theme="0" tint="-0.14999847407452621"/>
        <bgColor indexed="64"/>
      </patternFill>
    </fill>
    <fill>
      <patternFill patternType="solid">
        <fgColor theme="0" tint="-0.14999847407452621"/>
        <bgColor rgb="FFCCFFFF"/>
      </patternFill>
    </fill>
    <fill>
      <patternFill patternType="solid">
        <fgColor theme="0" tint="-0.249977111117893"/>
        <bgColor rgb="FFFFFFCC"/>
      </patternFill>
    </fill>
    <fill>
      <patternFill patternType="solid">
        <fgColor theme="4" tint="0.39997558519241921"/>
        <bgColor rgb="FF99CCFF"/>
      </patternFill>
    </fill>
    <fill>
      <patternFill patternType="solid">
        <fgColor theme="4" tint="0.39997558519241921"/>
        <bgColor indexed="64"/>
      </patternFill>
    </fill>
    <fill>
      <patternFill patternType="solid">
        <fgColor theme="5" tint="0.39997558519241921"/>
        <bgColor rgb="FF99CCFF"/>
      </patternFill>
    </fill>
    <fill>
      <patternFill patternType="solid">
        <fgColor theme="5" tint="0.39997558519241921"/>
        <bgColor rgb="FFCCFFFF"/>
      </patternFill>
    </fill>
    <fill>
      <patternFill patternType="solid">
        <fgColor theme="5" tint="0.39997558519241921"/>
        <bgColor indexed="64"/>
      </patternFill>
    </fill>
    <fill>
      <patternFill patternType="solid">
        <fgColor rgb="FF66CCFF"/>
        <bgColor indexed="64"/>
      </patternFill>
    </fill>
    <fill>
      <patternFill patternType="solid">
        <fgColor rgb="FF66CCFF"/>
        <bgColor rgb="FFCCFFFF"/>
      </patternFill>
    </fill>
    <fill>
      <patternFill patternType="solid">
        <fgColor rgb="FF66CCFF"/>
        <bgColor rgb="FF99CCFF"/>
      </patternFill>
    </fill>
    <fill>
      <patternFill patternType="solid">
        <fgColor rgb="FFC7A1E3"/>
        <bgColor rgb="FF99CCFF"/>
      </patternFill>
    </fill>
    <fill>
      <patternFill patternType="solid">
        <fgColor rgb="FFC7A1E3"/>
        <bgColor rgb="FFCCFFFF"/>
      </patternFill>
    </fill>
    <fill>
      <patternFill patternType="solid">
        <fgColor theme="5"/>
        <bgColor indexed="64"/>
      </patternFill>
    </fill>
    <fill>
      <patternFill patternType="solid">
        <fgColor theme="5"/>
        <bgColor rgb="FF99CCFF"/>
      </patternFill>
    </fill>
    <fill>
      <patternFill patternType="solid">
        <fgColor theme="5"/>
        <bgColor rgb="FFCCFFFF"/>
      </patternFill>
    </fill>
    <fill>
      <patternFill patternType="solid">
        <fgColor theme="9" tint="0.39997558519241921"/>
        <bgColor rgb="FF99CCFF"/>
      </patternFill>
    </fill>
    <fill>
      <patternFill patternType="solid">
        <fgColor theme="9" tint="0.39997558519241921"/>
        <bgColor rgb="FFCCFFFF"/>
      </patternFill>
    </fill>
    <fill>
      <patternFill patternType="solid">
        <fgColor theme="9" tint="0.39997558519241921"/>
        <bgColor indexed="64"/>
      </patternFill>
    </fill>
    <fill>
      <patternFill patternType="solid">
        <fgColor rgb="FFFF6699"/>
        <bgColor rgb="FF99CCFF"/>
      </patternFill>
    </fill>
    <fill>
      <patternFill patternType="solid">
        <fgColor rgb="FFFF6699"/>
        <bgColor indexed="64"/>
      </patternFill>
    </fill>
    <fill>
      <patternFill patternType="solid">
        <fgColor theme="8" tint="-0.249977111117893"/>
        <bgColor rgb="FF99CCFF"/>
      </patternFill>
    </fill>
    <fill>
      <patternFill patternType="solid">
        <fgColor theme="8" tint="-0.249977111117893"/>
        <bgColor indexed="64"/>
      </patternFill>
    </fill>
    <fill>
      <patternFill patternType="solid">
        <fgColor theme="7" tint="0.39997558519241921"/>
        <bgColor rgb="FF99CCFF"/>
      </patternFill>
    </fill>
    <fill>
      <patternFill patternType="solid">
        <fgColor theme="7" tint="0.39997558519241921"/>
        <bgColor indexed="64"/>
      </patternFill>
    </fill>
    <fill>
      <patternFill patternType="solid">
        <fgColor rgb="FF6666FF"/>
        <bgColor indexed="64"/>
      </patternFill>
    </fill>
    <fill>
      <patternFill patternType="solid">
        <fgColor theme="4" tint="0.39997558519241921"/>
        <bgColor rgb="FFCCFFFF"/>
      </patternFill>
    </fill>
    <fill>
      <patternFill patternType="solid">
        <fgColor rgb="FF3E797A"/>
        <bgColor indexed="64"/>
      </patternFill>
    </fill>
    <fill>
      <patternFill patternType="solid">
        <fgColor rgb="FF008080"/>
        <bgColor rgb="FF99CCFF"/>
      </patternFill>
    </fill>
    <fill>
      <patternFill patternType="solid">
        <fgColor rgb="FF008080"/>
        <bgColor indexed="64"/>
      </patternFill>
    </fill>
    <fill>
      <patternFill patternType="solid">
        <fgColor rgb="FF008080"/>
        <bgColor rgb="FFCCFFFF"/>
      </patternFill>
    </fill>
    <fill>
      <patternFill patternType="solid">
        <fgColor rgb="FFB62A43"/>
        <bgColor indexed="64"/>
      </patternFill>
    </fill>
    <fill>
      <patternFill patternType="solid">
        <fgColor rgb="FFB62A43"/>
        <bgColor rgb="FFCCFFFF"/>
      </patternFill>
    </fill>
  </fills>
  <borders count="7">
    <border>
      <left/>
      <right/>
      <top/>
      <bottom/>
      <diagonal/>
    </border>
    <border>
      <left style="thin">
        <color rgb="FF808080"/>
      </left>
      <right style="thin">
        <color rgb="FF808080"/>
      </right>
      <top style="thin">
        <color rgb="FF808080"/>
      </top>
      <bottom style="thin">
        <color rgb="FF808080"/>
      </bottom>
      <diagonal/>
    </border>
    <border>
      <left/>
      <right/>
      <top/>
      <bottom style="thin">
        <color rgb="FF0066CC"/>
      </bottom>
      <diagonal/>
    </border>
    <border>
      <left style="thin">
        <color rgb="FF333333"/>
      </left>
      <right style="thin">
        <color rgb="FF333333"/>
      </right>
      <top style="thin">
        <color rgb="FF333333"/>
      </top>
      <bottom style="thin">
        <color rgb="FF333333"/>
      </bottom>
      <diagonal/>
    </border>
    <border>
      <left/>
      <right/>
      <top style="thin">
        <color rgb="FF333399"/>
      </top>
      <bottom/>
      <diagonal/>
    </border>
    <border>
      <left style="hair">
        <color auto="1"/>
      </left>
      <right style="hair">
        <color auto="1"/>
      </right>
      <top style="hair">
        <color auto="1"/>
      </top>
      <bottom style="hair">
        <color auto="1"/>
      </bottom>
      <diagonal/>
    </border>
    <border>
      <left/>
      <right/>
      <top style="hair">
        <color auto="1"/>
      </top>
      <bottom/>
      <diagonal/>
    </border>
  </borders>
  <cellStyleXfs count="56">
    <xf numFmtId="0" fontId="0" fillId="0" borderId="0"/>
    <xf numFmtId="0" fontId="1" fillId="2" borderId="0" applyBorder="0" applyProtection="0"/>
    <xf numFmtId="0" fontId="1" fillId="3" borderId="0" applyBorder="0" applyProtection="0"/>
    <xf numFmtId="0" fontId="1" fillId="4" borderId="0" applyBorder="0" applyProtection="0"/>
    <xf numFmtId="0" fontId="1" fillId="5" borderId="0" applyBorder="0" applyProtection="0"/>
    <xf numFmtId="0" fontId="1" fillId="6" borderId="0" applyBorder="0" applyProtection="0"/>
    <xf numFmtId="0" fontId="1" fillId="7" borderId="0" applyBorder="0" applyProtection="0"/>
    <xf numFmtId="0" fontId="1" fillId="8" borderId="0" applyBorder="0" applyProtection="0"/>
    <xf numFmtId="0" fontId="1" fillId="9" borderId="0" applyBorder="0" applyProtection="0"/>
    <xf numFmtId="0" fontId="1" fillId="10" borderId="0" applyBorder="0" applyProtection="0"/>
    <xf numFmtId="0" fontId="1" fillId="5" borderId="0" applyBorder="0" applyProtection="0"/>
    <xf numFmtId="0" fontId="1" fillId="8" borderId="0" applyBorder="0" applyProtection="0"/>
    <xf numFmtId="0" fontId="1" fillId="11" borderId="0" applyBorder="0" applyProtection="0"/>
    <xf numFmtId="0" fontId="2" fillId="12" borderId="0" applyBorder="0" applyProtection="0"/>
    <xf numFmtId="0" fontId="2" fillId="9" borderId="0" applyBorder="0" applyProtection="0"/>
    <xf numFmtId="0" fontId="2" fillId="10" borderId="0" applyBorder="0" applyProtection="0"/>
    <xf numFmtId="0" fontId="2" fillId="13" borderId="0" applyBorder="0" applyProtection="0"/>
    <xf numFmtId="0" fontId="2" fillId="14" borderId="0" applyBorder="0" applyProtection="0"/>
    <xf numFmtId="0" fontId="2" fillId="15" borderId="0" applyBorder="0" applyProtection="0"/>
    <xf numFmtId="0" fontId="3" fillId="16" borderId="0" applyBorder="0" applyProtection="0"/>
    <xf numFmtId="0" fontId="3" fillId="17" borderId="0" applyBorder="0" applyProtection="0"/>
    <xf numFmtId="0" fontId="4" fillId="18" borderId="0" applyBorder="0" applyProtection="0"/>
    <xf numFmtId="0" fontId="4" fillId="0" borderId="0" applyBorder="0" applyProtection="0"/>
    <xf numFmtId="0" fontId="2" fillId="19" borderId="0" applyBorder="0" applyProtection="0"/>
    <xf numFmtId="0" fontId="2" fillId="20" borderId="0" applyBorder="0" applyProtection="0"/>
    <xf numFmtId="0" fontId="2" fillId="21" borderId="0" applyBorder="0" applyProtection="0"/>
    <xf numFmtId="0" fontId="2" fillId="13" borderId="0" applyBorder="0" applyProtection="0"/>
    <xf numFmtId="0" fontId="2" fillId="14" borderId="0" applyBorder="0" applyProtection="0"/>
    <xf numFmtId="0" fontId="2" fillId="22" borderId="0" applyBorder="0" applyProtection="0"/>
    <xf numFmtId="0" fontId="5" fillId="23" borderId="0" applyBorder="0" applyProtection="0"/>
    <xf numFmtId="0" fontId="6" fillId="24" borderId="1" applyProtection="0"/>
    <xf numFmtId="0" fontId="7" fillId="25" borderId="0" applyProtection="0"/>
    <xf numFmtId="0" fontId="8" fillId="26" borderId="0" applyBorder="0" applyProtection="0"/>
    <xf numFmtId="0" fontId="9" fillId="0" borderId="0" applyBorder="0" applyProtection="0"/>
    <xf numFmtId="0" fontId="10" fillId="0" borderId="0" applyBorder="0" applyProtection="0"/>
    <xf numFmtId="0" fontId="11" fillId="4" borderId="0" applyBorder="0" applyProtection="0"/>
    <xf numFmtId="0" fontId="12" fillId="0" borderId="0" applyBorder="0" applyProtection="0"/>
    <xf numFmtId="0" fontId="13" fillId="0" borderId="0" applyBorder="0" applyProtection="0"/>
    <xf numFmtId="0" fontId="14" fillId="0" borderId="2" applyProtection="0"/>
    <xf numFmtId="0" fontId="14" fillId="0" borderId="0" applyBorder="0" applyProtection="0"/>
    <xf numFmtId="0" fontId="15" fillId="7" borderId="1" applyProtection="0"/>
    <xf numFmtId="0" fontId="16" fillId="0" borderId="0" applyProtection="0"/>
    <xf numFmtId="0" fontId="17" fillId="27" borderId="0" applyBorder="0" applyProtection="0"/>
    <xf numFmtId="0" fontId="18" fillId="27" borderId="1" applyProtection="0"/>
    <xf numFmtId="0" fontId="19" fillId="24" borderId="3" applyProtection="0"/>
    <xf numFmtId="0" fontId="49" fillId="0" borderId="0" applyBorder="0" applyProtection="0"/>
    <xf numFmtId="0" fontId="49" fillId="0" borderId="0" applyBorder="0" applyProtection="0"/>
    <xf numFmtId="0" fontId="20" fillId="0" borderId="0" applyBorder="0" applyProtection="0"/>
    <xf numFmtId="0" fontId="21" fillId="0" borderId="4" applyProtection="0"/>
    <xf numFmtId="0" fontId="5" fillId="0" borderId="0" applyBorder="0" applyProtection="0"/>
    <xf numFmtId="0" fontId="22" fillId="0" borderId="0" applyBorder="0" applyProtection="0"/>
    <xf numFmtId="0" fontId="23" fillId="0" borderId="0"/>
    <xf numFmtId="0" fontId="49" fillId="0" borderId="0"/>
    <xf numFmtId="0" fontId="49" fillId="0" borderId="0"/>
    <xf numFmtId="0" fontId="49" fillId="0" borderId="0"/>
    <xf numFmtId="0" fontId="1" fillId="0" borderId="0"/>
  </cellStyleXfs>
  <cellXfs count="584">
    <xf numFmtId="0" fontId="0" fillId="0" borderId="0" xfId="0"/>
    <xf numFmtId="0" fontId="24" fillId="0" borderId="0" xfId="0" applyFont="1" applyBorder="1" applyAlignment="1">
      <alignment horizontal="center" vertical="center" wrapText="1"/>
    </xf>
    <xf numFmtId="0" fontId="25" fillId="0" borderId="0" xfId="0" applyFont="1" applyBorder="1" applyAlignment="1">
      <alignment vertical="center" wrapText="1"/>
    </xf>
    <xf numFmtId="0" fontId="24" fillId="0" borderId="0" xfId="0" applyFont="1" applyBorder="1" applyAlignment="1">
      <alignment horizontal="center" vertical="center" wrapText="1" shrinkToFit="1"/>
    </xf>
    <xf numFmtId="49" fontId="25" fillId="0" borderId="0" xfId="0" applyNumberFormat="1" applyFont="1" applyBorder="1" applyAlignment="1">
      <alignment vertical="center" wrapText="1"/>
    </xf>
    <xf numFmtId="3" fontId="25" fillId="0" borderId="0" xfId="0" applyNumberFormat="1" applyFont="1" applyBorder="1" applyAlignment="1">
      <alignment vertical="center" wrapText="1"/>
    </xf>
    <xf numFmtId="0" fontId="26" fillId="0" borderId="0" xfId="0" applyFont="1" applyAlignment="1">
      <alignment horizontal="left" vertical="center" wrapText="1" shrinkToFit="1"/>
    </xf>
    <xf numFmtId="0" fontId="24" fillId="0" borderId="0" xfId="0" applyFont="1" applyAlignment="1">
      <alignment horizontal="center" vertical="center" wrapText="1"/>
    </xf>
    <xf numFmtId="0" fontId="25" fillId="0" borderId="0" xfId="0" applyFont="1" applyAlignment="1">
      <alignment vertical="center" wrapText="1"/>
    </xf>
    <xf numFmtId="0" fontId="24" fillId="0" borderId="0" xfId="0" applyFont="1" applyAlignment="1">
      <alignment horizontal="center" vertical="center" wrapText="1" shrinkToFit="1"/>
    </xf>
    <xf numFmtId="3" fontId="25" fillId="0" borderId="0" xfId="0" applyNumberFormat="1" applyFont="1" applyAlignment="1">
      <alignment vertical="center" wrapText="1"/>
    </xf>
    <xf numFmtId="0" fontId="25" fillId="0" borderId="0" xfId="0" applyFont="1" applyAlignment="1">
      <alignment horizontal="center" vertical="center" wrapText="1"/>
    </xf>
    <xf numFmtId="0" fontId="29" fillId="0" borderId="0" xfId="0" applyFont="1" applyAlignment="1">
      <alignment horizontal="center" vertical="center" wrapText="1"/>
    </xf>
    <xf numFmtId="49" fontId="25" fillId="0" borderId="0" xfId="0" applyNumberFormat="1" applyFont="1" applyAlignment="1">
      <alignment vertical="center" wrapText="1"/>
    </xf>
    <xf numFmtId="0" fontId="25" fillId="0" borderId="5" xfId="0" applyFont="1" applyBorder="1" applyAlignment="1">
      <alignment horizontal="center" vertical="center" wrapText="1"/>
    </xf>
    <xf numFmtId="0" fontId="25" fillId="0" borderId="5" xfId="0" applyFont="1" applyBorder="1" applyAlignment="1">
      <alignment horizontal="center" vertical="center" wrapText="1" shrinkToFit="1"/>
    </xf>
    <xf numFmtId="49" fontId="25" fillId="0" borderId="5" xfId="0" applyNumberFormat="1" applyFont="1" applyBorder="1" applyAlignment="1">
      <alignment horizontal="center" vertical="center" wrapText="1"/>
    </xf>
    <xf numFmtId="3" fontId="25" fillId="0" borderId="5" xfId="0" applyNumberFormat="1" applyFont="1" applyBorder="1" applyAlignment="1">
      <alignment horizontal="center" vertical="center" wrapText="1"/>
    </xf>
    <xf numFmtId="49" fontId="25" fillId="0" borderId="0" xfId="0" applyNumberFormat="1" applyFont="1" applyBorder="1" applyAlignment="1">
      <alignment horizontal="center" vertical="center" wrapText="1"/>
    </xf>
    <xf numFmtId="0" fontId="24" fillId="0" borderId="0" xfId="0" applyFont="1" applyBorder="1" applyAlignment="1">
      <alignment horizontal="center" vertical="center" wrapText="1"/>
    </xf>
    <xf numFmtId="0" fontId="31" fillId="0" borderId="0" xfId="0" applyFont="1" applyBorder="1" applyAlignment="1">
      <alignment horizontal="left" vertical="center" wrapText="1"/>
    </xf>
    <xf numFmtId="0" fontId="42" fillId="0" borderId="0" xfId="0" applyFont="1" applyBorder="1"/>
    <xf numFmtId="0" fontId="32" fillId="0" borderId="0" xfId="0" applyFont="1" applyBorder="1" applyAlignment="1">
      <alignment horizontal="center" vertical="center" wrapText="1"/>
    </xf>
    <xf numFmtId="3" fontId="31" fillId="0" borderId="0" xfId="0" applyNumberFormat="1" applyFont="1" applyBorder="1" applyAlignment="1">
      <alignment horizontal="center" vertical="center" wrapText="1"/>
    </xf>
    <xf numFmtId="0" fontId="32" fillId="0" borderId="6" xfId="0" applyFont="1" applyBorder="1" applyAlignment="1">
      <alignment vertical="center" wrapText="1"/>
    </xf>
    <xf numFmtId="0" fontId="28" fillId="0" borderId="0" xfId="0" applyFont="1" applyBorder="1" applyAlignment="1">
      <alignment horizontal="center" vertical="center" wrapText="1" shrinkToFit="1"/>
    </xf>
    <xf numFmtId="3" fontId="28" fillId="0" borderId="0" xfId="0" applyNumberFormat="1" applyFont="1" applyAlignment="1">
      <alignment vertical="center" wrapText="1"/>
    </xf>
    <xf numFmtId="3" fontId="28" fillId="0" borderId="5" xfId="0" applyNumberFormat="1" applyFont="1" applyBorder="1" applyAlignment="1">
      <alignment horizontal="center" vertical="center" wrapText="1"/>
    </xf>
    <xf numFmtId="3" fontId="28" fillId="0" borderId="0" xfId="0" applyNumberFormat="1" applyFont="1" applyBorder="1" applyAlignment="1">
      <alignment vertical="center" wrapText="1"/>
    </xf>
    <xf numFmtId="3" fontId="30" fillId="0" borderId="0" xfId="0" applyNumberFormat="1" applyFont="1" applyBorder="1" applyAlignment="1">
      <alignment horizontal="center" vertical="center" wrapText="1"/>
    </xf>
    <xf numFmtId="0" fontId="51" fillId="0" borderId="6" xfId="0" applyFont="1" applyBorder="1" applyAlignment="1">
      <alignment vertical="center" wrapText="1"/>
    </xf>
    <xf numFmtId="0" fontId="24" fillId="28" borderId="5" xfId="0" applyFont="1" applyFill="1" applyBorder="1" applyAlignment="1">
      <alignment horizontal="center" vertical="center" wrapText="1"/>
    </xf>
    <xf numFmtId="0" fontId="24" fillId="28" borderId="5" xfId="0" applyFont="1" applyFill="1" applyBorder="1" applyAlignment="1">
      <alignment horizontal="center" vertical="center" wrapText="1" shrinkToFit="1"/>
    </xf>
    <xf numFmtId="0" fontId="28" fillId="29" borderId="0" xfId="0" applyFont="1" applyFill="1" applyBorder="1" applyAlignment="1">
      <alignment horizontal="center" vertical="center" wrapText="1"/>
    </xf>
    <xf numFmtId="49" fontId="25" fillId="29" borderId="0" xfId="0" applyNumberFormat="1" applyFont="1" applyFill="1" applyBorder="1" applyAlignment="1">
      <alignment horizontal="center" vertical="center" wrapText="1"/>
    </xf>
    <xf numFmtId="3" fontId="25" fillId="29" borderId="0" xfId="0" applyNumberFormat="1" applyFont="1" applyFill="1" applyBorder="1" applyAlignment="1">
      <alignment horizontal="center" vertical="center" wrapText="1"/>
    </xf>
    <xf numFmtId="3" fontId="28" fillId="29" borderId="0" xfId="0" applyNumberFormat="1" applyFont="1" applyFill="1" applyBorder="1" applyAlignment="1">
      <alignment horizontal="center" vertical="center" wrapText="1"/>
    </xf>
    <xf numFmtId="0" fontId="28" fillId="30" borderId="0" xfId="0" applyFont="1" applyFill="1" applyBorder="1" applyAlignment="1">
      <alignment horizontal="center" vertical="center" wrapText="1"/>
    </xf>
    <xf numFmtId="3" fontId="25" fillId="30" borderId="0" xfId="0" applyNumberFormat="1" applyFont="1" applyFill="1" applyBorder="1" applyAlignment="1">
      <alignment horizontal="center" vertical="center" wrapText="1"/>
    </xf>
    <xf numFmtId="3" fontId="28" fillId="30" borderId="0" xfId="0" applyNumberFormat="1" applyFont="1" applyFill="1" applyBorder="1" applyAlignment="1">
      <alignment horizontal="center" vertical="center" wrapText="1"/>
    </xf>
    <xf numFmtId="3" fontId="25" fillId="31" borderId="0" xfId="0" applyNumberFormat="1" applyFont="1" applyFill="1" applyBorder="1" applyAlignment="1">
      <alignment horizontal="center" vertical="center" wrapText="1"/>
    </xf>
    <xf numFmtId="3" fontId="28" fillId="31" borderId="0" xfId="0" applyNumberFormat="1" applyFont="1" applyFill="1" applyBorder="1" applyAlignment="1">
      <alignment horizontal="center" vertical="center" wrapText="1"/>
    </xf>
    <xf numFmtId="0" fontId="25" fillId="31" borderId="0" xfId="0" applyFont="1" applyFill="1" applyBorder="1" applyAlignment="1">
      <alignment vertical="center" wrapText="1"/>
    </xf>
    <xf numFmtId="0" fontId="24" fillId="30" borderId="0" xfId="0" applyFont="1" applyFill="1" applyBorder="1" applyAlignment="1">
      <alignment horizontal="center" vertical="center" wrapText="1"/>
    </xf>
    <xf numFmtId="0" fontId="24" fillId="30" borderId="0" xfId="0" applyFont="1" applyFill="1" applyBorder="1" applyAlignment="1">
      <alignment horizontal="center" vertical="center" wrapText="1" shrinkToFit="1"/>
    </xf>
    <xf numFmtId="49" fontId="25" fillId="30" borderId="0" xfId="0" applyNumberFormat="1" applyFont="1" applyFill="1" applyBorder="1" applyAlignment="1">
      <alignment horizontal="center" vertical="center" wrapText="1"/>
    </xf>
    <xf numFmtId="0" fontId="29" fillId="32" borderId="0" xfId="0" applyFont="1" applyFill="1" applyBorder="1" applyAlignment="1">
      <alignment horizontal="center" vertical="center" wrapText="1"/>
    </xf>
    <xf numFmtId="0" fontId="28" fillId="32" borderId="0" xfId="0" applyFont="1" applyFill="1" applyBorder="1" applyAlignment="1">
      <alignment horizontal="center" vertical="center" wrapText="1"/>
    </xf>
    <xf numFmtId="0" fontId="29" fillId="32" borderId="0" xfId="0" applyFont="1" applyFill="1" applyBorder="1" applyAlignment="1">
      <alignment horizontal="center" vertical="center" wrapText="1" shrinkToFit="1"/>
    </xf>
    <xf numFmtId="49" fontId="25" fillId="32" borderId="0" xfId="0" applyNumberFormat="1" applyFont="1" applyFill="1" applyBorder="1" applyAlignment="1">
      <alignment horizontal="center" vertical="center" wrapText="1"/>
    </xf>
    <xf numFmtId="3" fontId="25" fillId="32" borderId="0" xfId="0" applyNumberFormat="1" applyFont="1" applyFill="1" applyBorder="1" applyAlignment="1">
      <alignment horizontal="center" vertical="center" wrapText="1"/>
    </xf>
    <xf numFmtId="3" fontId="28" fillId="32" borderId="0" xfId="0" applyNumberFormat="1" applyFont="1" applyFill="1" applyBorder="1" applyAlignment="1">
      <alignment horizontal="center" vertical="center" wrapText="1"/>
    </xf>
    <xf numFmtId="0" fontId="24" fillId="33" borderId="5" xfId="0" applyFont="1" applyFill="1" applyBorder="1" applyAlignment="1">
      <alignment horizontal="center" vertical="center" wrapText="1"/>
    </xf>
    <xf numFmtId="0" fontId="30" fillId="33" borderId="5" xfId="0" applyFont="1" applyFill="1" applyBorder="1" applyAlignment="1">
      <alignment horizontal="left" vertical="center" wrapText="1"/>
    </xf>
    <xf numFmtId="0" fontId="24" fillId="33" borderId="5" xfId="0" applyFont="1" applyFill="1" applyBorder="1" applyAlignment="1">
      <alignment horizontal="center" vertical="center" wrapText="1" shrinkToFit="1"/>
    </xf>
    <xf numFmtId="49" fontId="25" fillId="33" borderId="5" xfId="0" applyNumberFormat="1" applyFont="1" applyFill="1" applyBorder="1" applyAlignment="1">
      <alignment horizontal="center" vertical="center" wrapText="1"/>
    </xf>
    <xf numFmtId="3" fontId="25" fillId="33" borderId="5" xfId="0" applyNumberFormat="1" applyFont="1" applyFill="1" applyBorder="1" applyAlignment="1">
      <alignment horizontal="center" vertical="center" wrapText="1"/>
    </xf>
    <xf numFmtId="3" fontId="28" fillId="33" borderId="5" xfId="0" applyNumberFormat="1" applyFont="1" applyFill="1" applyBorder="1" applyAlignment="1">
      <alignment horizontal="center" vertical="center" wrapText="1"/>
    </xf>
    <xf numFmtId="0" fontId="25" fillId="33" borderId="5" xfId="0" applyFont="1" applyFill="1" applyBorder="1" applyAlignment="1">
      <alignment vertical="center" wrapText="1"/>
    </xf>
    <xf numFmtId="0" fontId="31" fillId="33" borderId="5" xfId="0" applyFont="1" applyFill="1" applyBorder="1" applyAlignment="1">
      <alignment horizontal="left" vertical="center" wrapText="1"/>
    </xf>
    <xf numFmtId="49" fontId="25" fillId="33" borderId="5" xfId="0" applyNumberFormat="1" applyFont="1" applyFill="1" applyBorder="1" applyAlignment="1">
      <alignment horizontal="center" vertical="center" wrapText="1" shrinkToFit="1"/>
    </xf>
    <xf numFmtId="3" fontId="25" fillId="33" borderId="5" xfId="0" applyNumberFormat="1" applyFont="1" applyFill="1" applyBorder="1" applyAlignment="1">
      <alignment horizontal="center" vertical="center" wrapText="1" shrinkToFit="1"/>
    </xf>
    <xf numFmtId="0" fontId="28" fillId="33" borderId="5" xfId="0" applyFont="1" applyFill="1" applyBorder="1" applyAlignment="1">
      <alignment vertical="center" wrapText="1"/>
    </xf>
    <xf numFmtId="0" fontId="24" fillId="33" borderId="0" xfId="0" applyFont="1" applyFill="1" applyBorder="1" applyAlignment="1">
      <alignment horizontal="center" vertical="center" wrapText="1"/>
    </xf>
    <xf numFmtId="0" fontId="25" fillId="33" borderId="0" xfId="0" applyFont="1" applyFill="1" applyBorder="1" applyAlignment="1">
      <alignment vertical="center" wrapText="1"/>
    </xf>
    <xf numFmtId="0" fontId="24" fillId="33" borderId="0" xfId="0" applyFont="1" applyFill="1" applyBorder="1" applyAlignment="1">
      <alignment horizontal="center" vertical="center" wrapText="1" shrinkToFit="1"/>
    </xf>
    <xf numFmtId="49" fontId="25" fillId="33" borderId="0" xfId="0" applyNumberFormat="1" applyFont="1" applyFill="1" applyBorder="1" applyAlignment="1">
      <alignment horizontal="center" vertical="center" wrapText="1"/>
    </xf>
    <xf numFmtId="3" fontId="25" fillId="33" borderId="0" xfId="0" applyNumberFormat="1" applyFont="1" applyFill="1" applyBorder="1" applyAlignment="1">
      <alignment horizontal="center" vertical="center" wrapText="1"/>
    </xf>
    <xf numFmtId="3" fontId="28" fillId="33" borderId="0" xfId="0" applyNumberFormat="1" applyFont="1" applyFill="1" applyBorder="1" applyAlignment="1">
      <alignment horizontal="center" vertical="center" wrapText="1"/>
    </xf>
    <xf numFmtId="0" fontId="32" fillId="33" borderId="5" xfId="0" applyFont="1" applyFill="1" applyBorder="1" applyAlignment="1">
      <alignment horizontal="center" vertical="center" wrapText="1"/>
    </xf>
    <xf numFmtId="0" fontId="25" fillId="33" borderId="5" xfId="0" applyFont="1" applyFill="1" applyBorder="1" applyAlignment="1">
      <alignment horizontal="center" vertical="center" wrapText="1"/>
    </xf>
    <xf numFmtId="3" fontId="31" fillId="33" borderId="5" xfId="0" applyNumberFormat="1" applyFont="1" applyFill="1" applyBorder="1" applyAlignment="1">
      <alignment horizontal="center" vertical="center" wrapText="1"/>
    </xf>
    <xf numFmtId="0" fontId="29" fillId="34" borderId="0" xfId="0" applyFont="1" applyFill="1" applyBorder="1" applyAlignment="1">
      <alignment horizontal="center" vertical="center" wrapText="1"/>
    </xf>
    <xf numFmtId="0" fontId="28" fillId="34" borderId="0" xfId="0" applyFont="1" applyFill="1" applyBorder="1" applyAlignment="1">
      <alignment horizontal="center" vertical="center" wrapText="1"/>
    </xf>
    <xf numFmtId="0" fontId="29" fillId="34" borderId="0" xfId="0" applyFont="1" applyFill="1" applyBorder="1" applyAlignment="1">
      <alignment horizontal="center" vertical="center" wrapText="1" shrinkToFit="1"/>
    </xf>
    <xf numFmtId="49" fontId="25" fillId="34" borderId="0" xfId="0" applyNumberFormat="1" applyFont="1" applyFill="1" applyBorder="1" applyAlignment="1">
      <alignment horizontal="center" vertical="center" wrapText="1"/>
    </xf>
    <xf numFmtId="3" fontId="25" fillId="34" borderId="0" xfId="0" applyNumberFormat="1" applyFont="1" applyFill="1" applyBorder="1" applyAlignment="1">
      <alignment horizontal="center" vertical="center" wrapText="1"/>
    </xf>
    <xf numFmtId="3" fontId="28" fillId="34" borderId="0" xfId="0" applyNumberFormat="1" applyFont="1" applyFill="1" applyBorder="1" applyAlignment="1">
      <alignment horizontal="center" vertical="center" wrapText="1"/>
    </xf>
    <xf numFmtId="0" fontId="24" fillId="33" borderId="5" xfId="52" applyFont="1" applyFill="1" applyBorder="1" applyAlignment="1" applyProtection="1">
      <alignment horizontal="center" vertical="center" wrapText="1"/>
    </xf>
    <xf numFmtId="0" fontId="25" fillId="33" borderId="5" xfId="52" applyFont="1" applyFill="1" applyBorder="1" applyAlignment="1" applyProtection="1">
      <alignment horizontal="left" vertical="center" wrapText="1"/>
    </xf>
    <xf numFmtId="3" fontId="30" fillId="33" borderId="5" xfId="0" applyNumberFormat="1" applyFont="1" applyFill="1" applyBorder="1" applyAlignment="1">
      <alignment horizontal="center" vertical="center" wrapText="1"/>
    </xf>
    <xf numFmtId="0" fontId="25" fillId="34" borderId="0" xfId="0" applyFont="1" applyFill="1" applyBorder="1" applyAlignment="1">
      <alignment horizontal="center" vertical="center" wrapText="1"/>
    </xf>
    <xf numFmtId="0" fontId="29" fillId="33" borderId="0" xfId="0" applyFont="1" applyFill="1" applyBorder="1" applyAlignment="1">
      <alignment horizontal="center" vertical="center" wrapText="1"/>
    </xf>
    <xf numFmtId="0" fontId="28" fillId="33" borderId="0" xfId="0" applyFont="1" applyFill="1" applyBorder="1" applyAlignment="1">
      <alignment horizontal="center" vertical="center" wrapText="1"/>
    </xf>
    <xf numFmtId="0" fontId="29" fillId="33" borderId="0" xfId="0" applyFont="1" applyFill="1" applyBorder="1" applyAlignment="1">
      <alignment horizontal="center" vertical="center" wrapText="1" shrinkToFit="1"/>
    </xf>
    <xf numFmtId="0" fontId="25" fillId="33" borderId="0" xfId="0" applyFont="1" applyFill="1" applyBorder="1" applyAlignment="1">
      <alignment horizontal="center" vertical="center" wrapText="1"/>
    </xf>
    <xf numFmtId="0" fontId="31" fillId="33" borderId="5" xfId="0" applyFont="1" applyFill="1" applyBorder="1" applyAlignment="1">
      <alignment vertical="center" wrapText="1"/>
    </xf>
    <xf numFmtId="3" fontId="25" fillId="33" borderId="0" xfId="0" applyNumberFormat="1" applyFont="1" applyFill="1" applyBorder="1" applyAlignment="1">
      <alignment vertical="center" wrapText="1"/>
    </xf>
    <xf numFmtId="3" fontId="28" fillId="33" borderId="0" xfId="0" applyNumberFormat="1" applyFont="1" applyFill="1" applyBorder="1" applyAlignment="1">
      <alignment vertical="center" wrapText="1"/>
    </xf>
    <xf numFmtId="0" fontId="25" fillId="33" borderId="5" xfId="0" applyFont="1" applyFill="1" applyBorder="1" applyAlignment="1">
      <alignment horizontal="left" vertical="center" wrapText="1"/>
    </xf>
    <xf numFmtId="0" fontId="32" fillId="33" borderId="5" xfId="0" applyFont="1" applyFill="1" applyBorder="1" applyAlignment="1">
      <alignment horizontal="center" vertical="center" wrapText="1" shrinkToFit="1"/>
    </xf>
    <xf numFmtId="0" fontId="31" fillId="33" borderId="0" xfId="0" applyFont="1" applyFill="1" applyBorder="1" applyAlignment="1">
      <alignment horizontal="left" vertical="center" wrapText="1"/>
    </xf>
    <xf numFmtId="0" fontId="29" fillId="34" borderId="0" xfId="0" applyFont="1" applyFill="1" applyBorder="1" applyAlignment="1">
      <alignment vertical="center" wrapText="1"/>
    </xf>
    <xf numFmtId="0" fontId="25" fillId="34" borderId="0" xfId="0" applyFont="1" applyFill="1" applyBorder="1" applyAlignment="1">
      <alignment vertical="center" wrapText="1"/>
    </xf>
    <xf numFmtId="3" fontId="25" fillId="34" borderId="0" xfId="0" applyNumberFormat="1" applyFont="1" applyFill="1" applyBorder="1" applyAlignment="1">
      <alignment vertical="center" wrapText="1"/>
    </xf>
    <xf numFmtId="3" fontId="28" fillId="34" borderId="0" xfId="0" applyNumberFormat="1" applyFont="1" applyFill="1" applyBorder="1" applyAlignment="1">
      <alignment vertical="center" wrapText="1"/>
    </xf>
    <xf numFmtId="0" fontId="24" fillId="34" borderId="0" xfId="0" applyFont="1" applyFill="1" applyBorder="1" applyAlignment="1">
      <alignment horizontal="center" vertical="center" wrapText="1"/>
    </xf>
    <xf numFmtId="0" fontId="24" fillId="34" borderId="0" xfId="0" applyFont="1" applyFill="1" applyBorder="1" applyAlignment="1">
      <alignment horizontal="center" vertical="center" wrapText="1" shrinkToFit="1"/>
    </xf>
    <xf numFmtId="49" fontId="24" fillId="33" borderId="5" xfId="0" applyNumberFormat="1" applyFont="1" applyFill="1" applyBorder="1" applyAlignment="1">
      <alignment horizontal="center" vertical="center" wrapText="1" shrinkToFit="1"/>
    </xf>
    <xf numFmtId="49" fontId="24" fillId="33" borderId="0" xfId="0" applyNumberFormat="1" applyFont="1" applyFill="1" applyBorder="1" applyAlignment="1">
      <alignment horizontal="center" vertical="center" wrapText="1" shrinkToFit="1"/>
    </xf>
    <xf numFmtId="49" fontId="24" fillId="33" borderId="0" xfId="0" applyNumberFormat="1" applyFont="1" applyFill="1" applyBorder="1" applyAlignment="1">
      <alignment horizontal="center" vertical="center" wrapText="1"/>
    </xf>
    <xf numFmtId="49" fontId="24" fillId="34" borderId="0" xfId="0" applyNumberFormat="1" applyFont="1" applyFill="1" applyBorder="1" applyAlignment="1">
      <alignment horizontal="center" vertical="center" wrapText="1" shrinkToFit="1"/>
    </xf>
    <xf numFmtId="49" fontId="24" fillId="34" borderId="0" xfId="0" applyNumberFormat="1" applyFont="1" applyFill="1" applyBorder="1" applyAlignment="1">
      <alignment horizontal="center" vertical="center" wrapText="1"/>
    </xf>
    <xf numFmtId="0" fontId="24" fillId="33" borderId="5" xfId="0" applyFont="1" applyFill="1" applyBorder="1" applyAlignment="1">
      <alignment horizontal="center" vertical="center"/>
    </xf>
    <xf numFmtId="49" fontId="32" fillId="33" borderId="5" xfId="0" applyNumberFormat="1" applyFont="1" applyFill="1" applyBorder="1" applyAlignment="1">
      <alignment horizontal="center" vertical="center" wrapText="1" shrinkToFit="1"/>
    </xf>
    <xf numFmtId="0" fontId="24" fillId="31" borderId="5" xfId="0" applyFont="1" applyFill="1" applyBorder="1" applyAlignment="1">
      <alignment horizontal="center" vertical="center" wrapText="1"/>
    </xf>
    <xf numFmtId="0" fontId="25" fillId="31" borderId="5" xfId="0" applyFont="1" applyFill="1" applyBorder="1" applyAlignment="1">
      <alignment vertical="center" wrapText="1"/>
    </xf>
    <xf numFmtId="0" fontId="24" fillId="31" borderId="5" xfId="0" applyFont="1" applyFill="1" applyBorder="1" applyAlignment="1">
      <alignment horizontal="center" vertical="center" wrapText="1" shrinkToFit="1"/>
    </xf>
    <xf numFmtId="49" fontId="25" fillId="31" borderId="5" xfId="0" applyNumberFormat="1" applyFont="1" applyFill="1" applyBorder="1" applyAlignment="1">
      <alignment horizontal="center" vertical="center" wrapText="1"/>
    </xf>
    <xf numFmtId="3" fontId="25" fillId="31" borderId="5" xfId="0" applyNumberFormat="1" applyFont="1" applyFill="1" applyBorder="1" applyAlignment="1">
      <alignment horizontal="center" vertical="center" wrapText="1"/>
    </xf>
    <xf numFmtId="3" fontId="28" fillId="31" borderId="5" xfId="0" applyNumberFormat="1" applyFont="1" applyFill="1" applyBorder="1" applyAlignment="1">
      <alignment horizontal="center" vertical="center" wrapText="1"/>
    </xf>
    <xf numFmtId="0" fontId="31" fillId="31" borderId="5" xfId="0" applyFont="1" applyFill="1" applyBorder="1" applyAlignment="1">
      <alignment horizontal="left" vertical="center" wrapText="1"/>
    </xf>
    <xf numFmtId="0" fontId="32" fillId="31" borderId="5" xfId="0" applyFont="1" applyFill="1" applyBorder="1" applyAlignment="1">
      <alignment horizontal="center" vertical="center" wrapText="1"/>
    </xf>
    <xf numFmtId="3" fontId="31" fillId="31" borderId="5" xfId="0" applyNumberFormat="1" applyFont="1" applyFill="1" applyBorder="1" applyAlignment="1">
      <alignment horizontal="center" vertical="center" wrapText="1"/>
    </xf>
    <xf numFmtId="0" fontId="25" fillId="31" borderId="0" xfId="0" applyFont="1" applyFill="1" applyBorder="1"/>
    <xf numFmtId="0" fontId="31" fillId="31" borderId="0" xfId="0" applyFont="1" applyFill="1" applyBorder="1" applyAlignment="1">
      <alignment wrapText="1"/>
    </xf>
    <xf numFmtId="0" fontId="32" fillId="31" borderId="0" xfId="0" applyFont="1" applyFill="1" applyBorder="1" applyAlignment="1">
      <alignment wrapText="1"/>
    </xf>
    <xf numFmtId="0" fontId="31" fillId="31" borderId="0" xfId="0" applyFont="1" applyFill="1" applyBorder="1"/>
    <xf numFmtId="3" fontId="31" fillId="31" borderId="0" xfId="0" applyNumberFormat="1" applyFont="1" applyFill="1" applyBorder="1"/>
    <xf numFmtId="3" fontId="30" fillId="31" borderId="0" xfId="0" applyNumberFormat="1" applyFont="1" applyFill="1" applyBorder="1"/>
    <xf numFmtId="0" fontId="24" fillId="29" borderId="0" xfId="0" applyFont="1" applyFill="1" applyBorder="1" applyAlignment="1">
      <alignment horizontal="center" vertical="center" wrapText="1"/>
    </xf>
    <xf numFmtId="0" fontId="24" fillId="29" borderId="0" xfId="0" applyFont="1" applyFill="1" applyBorder="1" applyAlignment="1">
      <alignment horizontal="center" vertical="center" wrapText="1" shrinkToFit="1"/>
    </xf>
    <xf numFmtId="0" fontId="24" fillId="31" borderId="0" xfId="0" applyFont="1" applyFill="1" applyBorder="1" applyAlignment="1">
      <alignment horizontal="center" vertical="center" wrapText="1"/>
    </xf>
    <xf numFmtId="0" fontId="24" fillId="31" borderId="0" xfId="0" applyFont="1" applyFill="1" applyBorder="1" applyAlignment="1">
      <alignment horizontal="center" vertical="center" wrapText="1" shrinkToFit="1"/>
    </xf>
    <xf numFmtId="49" fontId="25" fillId="31" borderId="0" xfId="0" applyNumberFormat="1" applyFont="1" applyFill="1" applyBorder="1" applyAlignment="1">
      <alignment horizontal="center" vertical="center" wrapText="1"/>
    </xf>
    <xf numFmtId="0" fontId="31" fillId="31" borderId="5" xfId="0" applyFont="1" applyFill="1" applyBorder="1" applyAlignment="1">
      <alignment wrapText="1"/>
    </xf>
    <xf numFmtId="3" fontId="30" fillId="31" borderId="5" xfId="0" applyNumberFormat="1" applyFont="1" applyFill="1" applyBorder="1" applyAlignment="1">
      <alignment horizontal="center" vertical="center" wrapText="1"/>
    </xf>
    <xf numFmtId="0" fontId="32" fillId="31" borderId="5" xfId="0" applyFont="1" applyFill="1" applyBorder="1" applyAlignment="1">
      <alignment horizontal="center" vertical="center" wrapText="1" shrinkToFit="1"/>
    </xf>
    <xf numFmtId="0" fontId="33" fillId="31" borderId="5" xfId="0" applyFont="1" applyFill="1" applyBorder="1" applyAlignment="1">
      <alignment horizontal="center" vertical="center" wrapText="1"/>
    </xf>
    <xf numFmtId="0" fontId="35" fillId="31" borderId="5" xfId="0" applyFont="1" applyFill="1" applyBorder="1" applyAlignment="1">
      <alignment vertical="center" wrapText="1"/>
    </xf>
    <xf numFmtId="0" fontId="33" fillId="35" borderId="5" xfId="0" applyFont="1" applyFill="1" applyBorder="1" applyAlignment="1">
      <alignment horizontal="center" vertical="center" wrapText="1" shrinkToFit="1"/>
    </xf>
    <xf numFmtId="0" fontId="36" fillId="35" borderId="5" xfId="0" applyFont="1" applyFill="1" applyBorder="1" applyAlignment="1">
      <alignment horizontal="center" vertical="center" wrapText="1"/>
    </xf>
    <xf numFmtId="49" fontId="34" fillId="35" borderId="5" xfId="0" applyNumberFormat="1" applyFont="1" applyFill="1" applyBorder="1" applyAlignment="1">
      <alignment horizontal="center" vertical="center" wrapText="1"/>
    </xf>
    <xf numFmtId="0" fontId="35" fillId="31" borderId="5" xfId="0" applyFont="1" applyFill="1" applyBorder="1" applyAlignment="1">
      <alignment horizontal="left" vertical="center" wrapText="1"/>
    </xf>
    <xf numFmtId="0" fontId="31" fillId="31" borderId="5" xfId="0" applyFont="1" applyFill="1" applyBorder="1" applyAlignment="1">
      <alignment vertical="center" wrapText="1"/>
    </xf>
    <xf numFmtId="0" fontId="24" fillId="36" borderId="0" xfId="0" applyFont="1" applyFill="1" applyBorder="1" applyAlignment="1">
      <alignment horizontal="center" vertical="center" wrapText="1"/>
    </xf>
    <xf numFmtId="0" fontId="28" fillId="36" borderId="0" xfId="0" applyFont="1" applyFill="1" applyBorder="1" applyAlignment="1">
      <alignment horizontal="center" vertical="center" wrapText="1"/>
    </xf>
    <xf numFmtId="0" fontId="24" fillId="36" borderId="0" xfId="0" applyFont="1" applyFill="1" applyBorder="1" applyAlignment="1">
      <alignment horizontal="center" vertical="center" wrapText="1" shrinkToFit="1"/>
    </xf>
    <xf numFmtId="49" fontId="25" fillId="36" borderId="0" xfId="0" applyNumberFormat="1" applyFont="1" applyFill="1" applyBorder="1" applyAlignment="1">
      <alignment horizontal="center" vertical="center" wrapText="1"/>
    </xf>
    <xf numFmtId="0" fontId="24" fillId="37" borderId="5" xfId="0" applyFont="1" applyFill="1" applyBorder="1" applyAlignment="1">
      <alignment horizontal="center" vertical="center" wrapText="1"/>
    </xf>
    <xf numFmtId="0" fontId="25" fillId="37" borderId="5" xfId="0" applyFont="1" applyFill="1" applyBorder="1" applyAlignment="1">
      <alignment vertical="center" wrapText="1"/>
    </xf>
    <xf numFmtId="0" fontId="24" fillId="37" borderId="5" xfId="0" applyFont="1" applyFill="1" applyBorder="1" applyAlignment="1">
      <alignment horizontal="center" vertical="center" wrapText="1" shrinkToFit="1"/>
    </xf>
    <xf numFmtId="49" fontId="25" fillId="37" borderId="5" xfId="0" applyNumberFormat="1" applyFont="1" applyFill="1" applyBorder="1" applyAlignment="1">
      <alignment horizontal="center" vertical="center" wrapText="1"/>
    </xf>
    <xf numFmtId="0" fontId="24" fillId="37" borderId="0" xfId="0" applyFont="1" applyFill="1" applyBorder="1" applyAlignment="1">
      <alignment horizontal="center" vertical="center" wrapText="1"/>
    </xf>
    <xf numFmtId="0" fontId="25" fillId="37" borderId="0" xfId="0" applyFont="1" applyFill="1" applyBorder="1" applyAlignment="1">
      <alignment vertical="center" wrapText="1"/>
    </xf>
    <xf numFmtId="0" fontId="24" fillId="37" borderId="0" xfId="0" applyFont="1" applyFill="1" applyBorder="1" applyAlignment="1">
      <alignment horizontal="center" vertical="center" wrapText="1" shrinkToFit="1"/>
    </xf>
    <xf numFmtId="49" fontId="25" fillId="37" borderId="0" xfId="0" applyNumberFormat="1" applyFont="1" applyFill="1" applyBorder="1" applyAlignment="1">
      <alignment horizontal="center" vertical="center" wrapText="1"/>
    </xf>
    <xf numFmtId="3" fontId="25" fillId="37" borderId="0" xfId="0" applyNumberFormat="1" applyFont="1" applyFill="1" applyBorder="1" applyAlignment="1">
      <alignment horizontal="center" vertical="center" wrapText="1"/>
    </xf>
    <xf numFmtId="3" fontId="28" fillId="37" borderId="0" xfId="0" applyNumberFormat="1" applyFont="1" applyFill="1" applyBorder="1" applyAlignment="1">
      <alignment horizontal="center" vertical="center" wrapText="1"/>
    </xf>
    <xf numFmtId="0" fontId="31" fillId="37" borderId="5" xfId="0" applyFont="1" applyFill="1" applyBorder="1" applyAlignment="1">
      <alignment horizontal="left" vertical="center" wrapText="1"/>
    </xf>
    <xf numFmtId="0" fontId="24" fillId="38" borderId="0" xfId="0" applyFont="1" applyFill="1" applyBorder="1" applyAlignment="1">
      <alignment horizontal="center" vertical="center" wrapText="1"/>
    </xf>
    <xf numFmtId="0" fontId="28" fillId="38" borderId="0" xfId="0" applyFont="1" applyFill="1" applyBorder="1" applyAlignment="1">
      <alignment horizontal="center" vertical="center" wrapText="1"/>
    </xf>
    <xf numFmtId="0" fontId="24" fillId="38" borderId="0" xfId="0" applyFont="1" applyFill="1" applyBorder="1" applyAlignment="1">
      <alignment horizontal="center" vertical="center" wrapText="1" shrinkToFit="1"/>
    </xf>
    <xf numFmtId="49" fontId="25" fillId="38" borderId="0" xfId="0" applyNumberFormat="1" applyFont="1" applyFill="1" applyBorder="1" applyAlignment="1">
      <alignment horizontal="center" vertical="center" wrapText="1"/>
    </xf>
    <xf numFmtId="3" fontId="25" fillId="38" borderId="0" xfId="0" applyNumberFormat="1" applyFont="1" applyFill="1" applyBorder="1" applyAlignment="1">
      <alignment horizontal="center" vertical="center" wrapText="1"/>
    </xf>
    <xf numFmtId="3" fontId="28" fillId="38" borderId="0" xfId="0" applyNumberFormat="1" applyFont="1" applyFill="1" applyBorder="1" applyAlignment="1">
      <alignment horizontal="center" vertical="center" wrapText="1"/>
    </xf>
    <xf numFmtId="0" fontId="24" fillId="39" borderId="0" xfId="0" applyFont="1" applyFill="1" applyBorder="1" applyAlignment="1">
      <alignment horizontal="center" vertical="center" wrapText="1"/>
    </xf>
    <xf numFmtId="0" fontId="28" fillId="39" borderId="0" xfId="0" applyFont="1" applyFill="1" applyBorder="1" applyAlignment="1">
      <alignment horizontal="center" vertical="center" wrapText="1"/>
    </xf>
    <xf numFmtId="0" fontId="24" fillId="39" borderId="0" xfId="0" applyFont="1" applyFill="1" applyBorder="1" applyAlignment="1">
      <alignment horizontal="center" vertical="center" wrapText="1" shrinkToFit="1"/>
    </xf>
    <xf numFmtId="49" fontId="25" fillId="39" borderId="0" xfId="0" applyNumberFormat="1" applyFont="1" applyFill="1" applyBorder="1" applyAlignment="1">
      <alignment horizontal="center" vertical="center" wrapText="1"/>
    </xf>
    <xf numFmtId="3" fontId="25" fillId="39" borderId="0" xfId="0" applyNumberFormat="1" applyFont="1" applyFill="1" applyBorder="1" applyAlignment="1">
      <alignment horizontal="center" vertical="center" wrapText="1"/>
    </xf>
    <xf numFmtId="3" fontId="28" fillId="39" borderId="0" xfId="0" applyNumberFormat="1" applyFont="1" applyFill="1" applyBorder="1" applyAlignment="1">
      <alignment horizontal="center" vertical="center" wrapText="1"/>
    </xf>
    <xf numFmtId="0" fontId="24" fillId="40" borderId="5" xfId="0" applyFont="1" applyFill="1" applyBorder="1" applyAlignment="1">
      <alignment horizontal="center" vertical="center" wrapText="1"/>
    </xf>
    <xf numFmtId="0" fontId="25" fillId="40" borderId="5" xfId="0" applyFont="1" applyFill="1" applyBorder="1" applyAlignment="1">
      <alignment vertical="center" wrapText="1"/>
    </xf>
    <xf numFmtId="0" fontId="24" fillId="40" borderId="5" xfId="0" applyFont="1" applyFill="1" applyBorder="1" applyAlignment="1">
      <alignment horizontal="center" vertical="center" wrapText="1" shrinkToFit="1"/>
    </xf>
    <xf numFmtId="49" fontId="25" fillId="40" borderId="5" xfId="0" applyNumberFormat="1" applyFont="1" applyFill="1" applyBorder="1" applyAlignment="1">
      <alignment horizontal="center" vertical="center" wrapText="1"/>
    </xf>
    <xf numFmtId="3" fontId="25" fillId="40" borderId="5" xfId="0" applyNumberFormat="1" applyFont="1" applyFill="1" applyBorder="1" applyAlignment="1">
      <alignment horizontal="center" vertical="center" wrapText="1"/>
    </xf>
    <xf numFmtId="3" fontId="28" fillId="40" borderId="5" xfId="0" applyNumberFormat="1" applyFont="1" applyFill="1" applyBorder="1" applyAlignment="1">
      <alignment horizontal="center" vertical="center" wrapText="1"/>
    </xf>
    <xf numFmtId="0" fontId="31" fillId="40" borderId="5" xfId="0" applyFont="1" applyFill="1" applyBorder="1" applyAlignment="1">
      <alignment horizontal="left" vertical="center" wrapText="1"/>
    </xf>
    <xf numFmtId="0" fontId="32" fillId="40" borderId="5" xfId="0" applyFont="1" applyFill="1" applyBorder="1" applyAlignment="1">
      <alignment horizontal="center" vertical="center" wrapText="1" shrinkToFit="1"/>
    </xf>
    <xf numFmtId="0" fontId="24" fillId="40" borderId="0" xfId="0" applyFont="1" applyFill="1" applyBorder="1" applyAlignment="1">
      <alignment horizontal="center" vertical="center" wrapText="1"/>
    </xf>
    <xf numFmtId="0" fontId="25" fillId="40" borderId="0" xfId="0" applyFont="1" applyFill="1" applyBorder="1" applyAlignment="1">
      <alignment vertical="center" wrapText="1"/>
    </xf>
    <xf numFmtId="0" fontId="24" fillId="40" borderId="0" xfId="0" applyFont="1" applyFill="1" applyBorder="1" applyAlignment="1">
      <alignment horizontal="center" vertical="center" wrapText="1" shrinkToFit="1"/>
    </xf>
    <xf numFmtId="49" fontId="25" fillId="40" borderId="0" xfId="0" applyNumberFormat="1" applyFont="1" applyFill="1" applyBorder="1" applyAlignment="1">
      <alignment horizontal="center" vertical="center" wrapText="1"/>
    </xf>
    <xf numFmtId="3" fontId="25" fillId="40" borderId="0" xfId="0" applyNumberFormat="1" applyFont="1" applyFill="1" applyBorder="1" applyAlignment="1">
      <alignment horizontal="center" vertical="center" wrapText="1"/>
    </xf>
    <xf numFmtId="3" fontId="28" fillId="40" borderId="0" xfId="0" applyNumberFormat="1" applyFont="1" applyFill="1" applyBorder="1" applyAlignment="1">
      <alignment horizontal="center" vertical="center" wrapText="1"/>
    </xf>
    <xf numFmtId="0" fontId="24" fillId="41" borderId="0" xfId="0" applyFont="1" applyFill="1" applyBorder="1" applyAlignment="1">
      <alignment horizontal="center" vertical="center" wrapText="1"/>
    </xf>
    <xf numFmtId="0" fontId="28" fillId="41" borderId="0" xfId="0" applyFont="1" applyFill="1" applyBorder="1" applyAlignment="1">
      <alignment horizontal="center" vertical="center" wrapText="1"/>
    </xf>
    <xf numFmtId="0" fontId="24" fillId="41" borderId="0" xfId="0" applyFont="1" applyFill="1" applyBorder="1" applyAlignment="1">
      <alignment horizontal="center" vertical="center" wrapText="1" shrinkToFit="1"/>
    </xf>
    <xf numFmtId="0" fontId="25" fillId="41" borderId="0" xfId="0" applyFont="1" applyFill="1" applyBorder="1" applyAlignment="1">
      <alignment horizontal="center" vertical="center" wrapText="1"/>
    </xf>
    <xf numFmtId="3" fontId="25" fillId="41" borderId="0" xfId="0" applyNumberFormat="1" applyFont="1" applyFill="1" applyBorder="1" applyAlignment="1">
      <alignment horizontal="center" vertical="center" wrapText="1"/>
    </xf>
    <xf numFmtId="3" fontId="28" fillId="41" borderId="5" xfId="0" applyNumberFormat="1" applyFont="1" applyFill="1" applyBorder="1" applyAlignment="1">
      <alignment horizontal="center" vertical="center" wrapText="1"/>
    </xf>
    <xf numFmtId="0" fontId="24" fillId="41" borderId="5" xfId="0" applyFont="1" applyFill="1" applyBorder="1" applyAlignment="1">
      <alignment horizontal="center" vertical="center" wrapText="1"/>
    </xf>
    <xf numFmtId="0" fontId="25" fillId="41" borderId="5" xfId="0" applyFont="1" applyFill="1" applyBorder="1" applyAlignment="1">
      <alignment vertical="center" wrapText="1"/>
    </xf>
    <xf numFmtId="0" fontId="24" fillId="41" borderId="5" xfId="0" applyFont="1" applyFill="1" applyBorder="1" applyAlignment="1">
      <alignment horizontal="center" vertical="center" wrapText="1" shrinkToFit="1"/>
    </xf>
    <xf numFmtId="0" fontId="25" fillId="41" borderId="5" xfId="0" applyFont="1" applyFill="1" applyBorder="1" applyAlignment="1">
      <alignment horizontal="center" vertical="center" wrapText="1"/>
    </xf>
    <xf numFmtId="3" fontId="25" fillId="41" borderId="5" xfId="0" applyNumberFormat="1" applyFont="1" applyFill="1" applyBorder="1" applyAlignment="1">
      <alignment horizontal="center" vertical="center" wrapText="1"/>
    </xf>
    <xf numFmtId="49" fontId="25" fillId="41" borderId="5" xfId="0" applyNumberFormat="1" applyFont="1" applyFill="1" applyBorder="1" applyAlignment="1">
      <alignment horizontal="center" vertical="center" wrapText="1"/>
    </xf>
    <xf numFmtId="0" fontId="31" fillId="41" borderId="5" xfId="0" applyFont="1" applyFill="1" applyBorder="1" applyAlignment="1">
      <alignment vertical="center" wrapText="1"/>
    </xf>
    <xf numFmtId="0" fontId="30" fillId="41" borderId="0" xfId="0" applyFont="1" applyFill="1" applyBorder="1" applyAlignment="1">
      <alignment horizontal="center" vertical="center" wrapText="1"/>
    </xf>
    <xf numFmtId="3" fontId="28" fillId="41" borderId="0" xfId="0" applyNumberFormat="1" applyFont="1" applyFill="1" applyBorder="1" applyAlignment="1">
      <alignment horizontal="center" vertical="center" wrapText="1"/>
    </xf>
    <xf numFmtId="0" fontId="24" fillId="41" borderId="5" xfId="52" applyFont="1" applyFill="1" applyBorder="1" applyAlignment="1" applyProtection="1">
      <alignment horizontal="center" vertical="center" wrapText="1"/>
    </xf>
    <xf numFmtId="0" fontId="25" fillId="41" borderId="5" xfId="52" applyFont="1" applyFill="1" applyBorder="1" applyAlignment="1" applyProtection="1">
      <alignment horizontal="left" vertical="center" wrapText="1"/>
    </xf>
    <xf numFmtId="3" fontId="31" fillId="41" borderId="5" xfId="0" applyNumberFormat="1" applyFont="1" applyFill="1" applyBorder="1" applyAlignment="1">
      <alignment horizontal="center" vertical="center" wrapText="1"/>
    </xf>
    <xf numFmtId="49" fontId="25" fillId="41" borderId="0" xfId="0" applyNumberFormat="1" applyFont="1" applyFill="1" applyBorder="1" applyAlignment="1">
      <alignment horizontal="center" vertical="center" wrapText="1"/>
    </xf>
    <xf numFmtId="0" fontId="31" fillId="41" borderId="5" xfId="0" applyFont="1" applyFill="1" applyBorder="1" applyAlignment="1">
      <alignment horizontal="left" vertical="center" wrapText="1"/>
    </xf>
    <xf numFmtId="0" fontId="25" fillId="41" borderId="0" xfId="0" applyFont="1" applyFill="1" applyBorder="1" applyAlignment="1">
      <alignment vertical="center" wrapText="1"/>
    </xf>
    <xf numFmtId="0" fontId="24" fillId="42" borderId="0" xfId="0" applyFont="1" applyFill="1" applyBorder="1" applyAlignment="1">
      <alignment horizontal="center" vertical="center" wrapText="1"/>
    </xf>
    <xf numFmtId="0" fontId="28" fillId="42" borderId="0" xfId="0" applyFont="1" applyFill="1" applyBorder="1" applyAlignment="1">
      <alignment horizontal="center" vertical="center" wrapText="1"/>
    </xf>
    <xf numFmtId="0" fontId="24" fillId="42" borderId="0" xfId="0" applyFont="1" applyFill="1" applyBorder="1" applyAlignment="1">
      <alignment horizontal="center" vertical="center" wrapText="1" shrinkToFit="1"/>
    </xf>
    <xf numFmtId="49" fontId="25" fillId="42" borderId="0" xfId="0" applyNumberFormat="1" applyFont="1" applyFill="1" applyBorder="1" applyAlignment="1">
      <alignment horizontal="center" vertical="center" wrapText="1"/>
    </xf>
    <xf numFmtId="3" fontId="25" fillId="42" borderId="0" xfId="0" applyNumberFormat="1" applyFont="1" applyFill="1" applyBorder="1" applyAlignment="1">
      <alignment horizontal="center" vertical="center" wrapText="1"/>
    </xf>
    <xf numFmtId="3" fontId="28" fillId="42" borderId="0" xfId="0" applyNumberFormat="1" applyFont="1" applyFill="1" applyBorder="1" applyAlignment="1">
      <alignment horizontal="center" vertical="center" wrapText="1"/>
    </xf>
    <xf numFmtId="0" fontId="28" fillId="41" borderId="5" xfId="0" applyFont="1" applyFill="1" applyBorder="1" applyAlignment="1">
      <alignment vertical="center" wrapText="1"/>
    </xf>
    <xf numFmtId="0" fontId="32" fillId="41" borderId="5" xfId="0" applyFont="1" applyFill="1" applyBorder="1" applyAlignment="1">
      <alignment horizontal="center" vertical="center" wrapText="1"/>
    </xf>
    <xf numFmtId="0" fontId="28" fillId="41" borderId="5" xfId="0" applyFont="1" applyFill="1" applyBorder="1" applyAlignment="1">
      <alignment horizontal="left" vertical="center" wrapText="1"/>
    </xf>
    <xf numFmtId="0" fontId="28" fillId="41" borderId="0" xfId="0" applyFont="1" applyFill="1" applyBorder="1" applyAlignment="1">
      <alignment vertical="center" wrapText="1"/>
    </xf>
    <xf numFmtId="0" fontId="25" fillId="41" borderId="0" xfId="0" applyFont="1" applyFill="1" applyBorder="1" applyAlignment="1">
      <alignment horizontal="center" vertical="center" wrapText="1" shrinkToFit="1"/>
    </xf>
    <xf numFmtId="3" fontId="25" fillId="41" borderId="0" xfId="0" applyNumberFormat="1" applyFont="1" applyFill="1" applyBorder="1" applyAlignment="1">
      <alignment horizontal="center" vertical="center" wrapText="1" shrinkToFit="1"/>
    </xf>
    <xf numFmtId="3" fontId="28" fillId="41" borderId="0" xfId="0" applyNumberFormat="1" applyFont="1" applyFill="1" applyBorder="1" applyAlignment="1">
      <alignment horizontal="center" vertical="center" wrapText="1" shrinkToFit="1"/>
    </xf>
    <xf numFmtId="3" fontId="30" fillId="41" borderId="5" xfId="0" applyNumberFormat="1" applyFont="1" applyFill="1" applyBorder="1" applyAlignment="1">
      <alignment horizontal="center" vertical="center" wrapText="1"/>
    </xf>
    <xf numFmtId="0" fontId="31" fillId="41" borderId="0" xfId="0" applyFont="1" applyFill="1" applyBorder="1" applyAlignment="1">
      <alignment horizontal="left" vertical="center" wrapText="1"/>
    </xf>
    <xf numFmtId="3" fontId="31" fillId="41" borderId="0" xfId="0" applyNumberFormat="1" applyFont="1" applyFill="1" applyBorder="1" applyAlignment="1">
      <alignment horizontal="center" vertical="center" wrapText="1"/>
    </xf>
    <xf numFmtId="3" fontId="30" fillId="41" borderId="0" xfId="0" applyNumberFormat="1" applyFont="1" applyFill="1" applyBorder="1" applyAlignment="1">
      <alignment horizontal="center" vertical="center" wrapText="1"/>
    </xf>
    <xf numFmtId="0" fontId="24" fillId="43" borderId="0" xfId="0" applyFont="1" applyFill="1" applyBorder="1" applyAlignment="1">
      <alignment horizontal="center" vertical="center" wrapText="1"/>
    </xf>
    <xf numFmtId="0" fontId="28" fillId="43" borderId="0" xfId="0" applyFont="1" applyFill="1" applyBorder="1" applyAlignment="1">
      <alignment horizontal="center" vertical="center" wrapText="1"/>
    </xf>
    <xf numFmtId="0" fontId="24" fillId="43" borderId="0" xfId="0" applyFont="1" applyFill="1" applyBorder="1" applyAlignment="1">
      <alignment horizontal="center" vertical="center" wrapText="1" shrinkToFit="1"/>
    </xf>
    <xf numFmtId="49" fontId="25" fillId="43" borderId="0" xfId="0" applyNumberFormat="1" applyFont="1" applyFill="1" applyBorder="1" applyAlignment="1">
      <alignment horizontal="center" vertical="center" wrapText="1"/>
    </xf>
    <xf numFmtId="3" fontId="25" fillId="43" borderId="0" xfId="0" applyNumberFormat="1" applyFont="1" applyFill="1" applyBorder="1" applyAlignment="1">
      <alignment horizontal="center" vertical="center" wrapText="1"/>
    </xf>
    <xf numFmtId="3" fontId="28" fillId="43" borderId="0" xfId="0" applyNumberFormat="1" applyFont="1" applyFill="1" applyBorder="1" applyAlignment="1">
      <alignment horizontal="center" vertical="center" wrapText="1"/>
    </xf>
    <xf numFmtId="49" fontId="24" fillId="41" borderId="5" xfId="0" applyNumberFormat="1" applyFont="1" applyFill="1" applyBorder="1" applyAlignment="1">
      <alignment horizontal="center" vertical="center" wrapText="1"/>
    </xf>
    <xf numFmtId="0" fontId="29" fillId="41" borderId="0" xfId="0" applyFont="1" applyFill="1" applyBorder="1" applyAlignment="1">
      <alignment horizontal="center" vertical="center" wrapText="1"/>
    </xf>
    <xf numFmtId="0" fontId="29" fillId="41" borderId="0" xfId="0" applyFont="1" applyFill="1" applyBorder="1" applyAlignment="1">
      <alignment horizontal="center" vertical="center" wrapText="1" shrinkToFit="1"/>
    </xf>
    <xf numFmtId="0" fontId="29" fillId="42" borderId="0" xfId="0" applyFont="1" applyFill="1" applyBorder="1" applyAlignment="1">
      <alignment horizontal="center" vertical="center" wrapText="1"/>
    </xf>
    <xf numFmtId="0" fontId="29" fillId="42" borderId="0" xfId="0" applyFont="1" applyFill="1" applyBorder="1" applyAlignment="1">
      <alignment horizontal="center" vertical="center" wrapText="1" shrinkToFit="1"/>
    </xf>
    <xf numFmtId="0" fontId="30" fillId="41" borderId="5" xfId="0" applyFont="1" applyFill="1" applyBorder="1" applyAlignment="1">
      <alignment horizontal="left" vertical="center" wrapText="1"/>
    </xf>
    <xf numFmtId="0" fontId="32" fillId="41" borderId="5" xfId="0" applyFont="1" applyFill="1" applyBorder="1" applyAlignment="1">
      <alignment horizontal="center" vertical="center"/>
    </xf>
    <xf numFmtId="0" fontId="30" fillId="41" borderId="5" xfId="0" applyFont="1" applyFill="1" applyBorder="1" applyAlignment="1">
      <alignment vertical="center" wrapText="1"/>
    </xf>
    <xf numFmtId="0" fontId="24" fillId="44" borderId="0" xfId="0" applyFont="1" applyFill="1" applyBorder="1" applyAlignment="1">
      <alignment horizontal="center" vertical="center" wrapText="1"/>
    </xf>
    <xf numFmtId="0" fontId="28" fillId="44" borderId="0" xfId="0" applyFont="1" applyFill="1" applyBorder="1" applyAlignment="1">
      <alignment horizontal="center" vertical="center" wrapText="1"/>
    </xf>
    <xf numFmtId="0" fontId="24" fillId="44" borderId="0" xfId="0" applyFont="1" applyFill="1" applyBorder="1" applyAlignment="1">
      <alignment horizontal="center" vertical="center" wrapText="1" shrinkToFit="1"/>
    </xf>
    <xf numFmtId="49" fontId="25" fillId="44" borderId="0" xfId="0" applyNumberFormat="1" applyFont="1" applyFill="1" applyBorder="1" applyAlignment="1">
      <alignment horizontal="center" vertical="center" wrapText="1"/>
    </xf>
    <xf numFmtId="3" fontId="25" fillId="44" borderId="0" xfId="0" applyNumberFormat="1" applyFont="1" applyFill="1" applyBorder="1" applyAlignment="1">
      <alignment horizontal="center" vertical="center" wrapText="1"/>
    </xf>
    <xf numFmtId="3" fontId="28" fillId="44" borderId="0" xfId="0" applyNumberFormat="1" applyFont="1" applyFill="1" applyBorder="1" applyAlignment="1">
      <alignment horizontal="center" vertical="center" wrapText="1"/>
    </xf>
    <xf numFmtId="0" fontId="24" fillId="45" borderId="0" xfId="0" applyFont="1" applyFill="1" applyBorder="1" applyAlignment="1">
      <alignment horizontal="center" vertical="center" wrapText="1"/>
    </xf>
    <xf numFmtId="0" fontId="28" fillId="45" borderId="0" xfId="0" applyFont="1" applyFill="1" applyBorder="1" applyAlignment="1">
      <alignment horizontal="center" vertical="center" wrapText="1"/>
    </xf>
    <xf numFmtId="0" fontId="24" fillId="45" borderId="0" xfId="0" applyFont="1" applyFill="1" applyBorder="1" applyAlignment="1">
      <alignment horizontal="center" vertical="center" wrapText="1" shrinkToFit="1"/>
    </xf>
    <xf numFmtId="49" fontId="25" fillId="45" borderId="0" xfId="0" applyNumberFormat="1" applyFont="1" applyFill="1" applyBorder="1" applyAlignment="1">
      <alignment horizontal="center" vertical="center" wrapText="1"/>
    </xf>
    <xf numFmtId="3" fontId="25" fillId="45" borderId="0" xfId="0" applyNumberFormat="1" applyFont="1" applyFill="1" applyBorder="1" applyAlignment="1">
      <alignment horizontal="center" vertical="center" wrapText="1"/>
    </xf>
    <xf numFmtId="3" fontId="28" fillId="45" borderId="0" xfId="0" applyNumberFormat="1" applyFont="1" applyFill="1" applyBorder="1" applyAlignment="1">
      <alignment horizontal="center" vertical="center" wrapText="1"/>
    </xf>
    <xf numFmtId="0" fontId="30" fillId="28" borderId="5" xfId="52" applyFont="1" applyFill="1" applyBorder="1" applyAlignment="1">
      <alignment horizontal="left" vertical="center" wrapText="1"/>
    </xf>
    <xf numFmtId="49" fontId="25" fillId="28" borderId="5" xfId="0" applyNumberFormat="1" applyFont="1" applyFill="1" applyBorder="1" applyAlignment="1">
      <alignment horizontal="center" vertical="center" wrapText="1"/>
    </xf>
    <xf numFmtId="3" fontId="31" fillId="28" borderId="5" xfId="0" applyNumberFormat="1" applyFont="1" applyFill="1" applyBorder="1" applyAlignment="1">
      <alignment horizontal="center" vertical="center" wrapText="1"/>
    </xf>
    <xf numFmtId="3" fontId="30" fillId="28" borderId="5" xfId="0" applyNumberFormat="1" applyFont="1" applyFill="1" applyBorder="1" applyAlignment="1">
      <alignment horizontal="center" vertical="center" wrapText="1"/>
    </xf>
    <xf numFmtId="49" fontId="30" fillId="28" borderId="5" xfId="52" applyNumberFormat="1" applyFont="1" applyFill="1" applyBorder="1" applyAlignment="1">
      <alignment vertical="center" wrapText="1"/>
    </xf>
    <xf numFmtId="0" fontId="24" fillId="28" borderId="0" xfId="0" applyFont="1" applyFill="1" applyBorder="1" applyAlignment="1">
      <alignment horizontal="center" vertical="center" wrapText="1"/>
    </xf>
    <xf numFmtId="0" fontId="28" fillId="28" borderId="0" xfId="0" applyFont="1" applyFill="1" applyBorder="1" applyAlignment="1">
      <alignment vertical="center" wrapText="1"/>
    </xf>
    <xf numFmtId="0" fontId="24" fillId="28" borderId="0" xfId="0" applyFont="1" applyFill="1" applyBorder="1" applyAlignment="1">
      <alignment horizontal="center" vertical="center" wrapText="1" shrinkToFit="1"/>
    </xf>
    <xf numFmtId="49" fontId="25" fillId="28" borderId="0" xfId="0" applyNumberFormat="1" applyFont="1" applyFill="1" applyBorder="1" applyAlignment="1">
      <alignment horizontal="center" vertical="center" wrapText="1"/>
    </xf>
    <xf numFmtId="3" fontId="25" fillId="28" borderId="0" xfId="0" applyNumberFormat="1" applyFont="1" applyFill="1" applyBorder="1" applyAlignment="1">
      <alignment horizontal="center" vertical="center" wrapText="1"/>
    </xf>
    <xf numFmtId="3" fontId="28" fillId="28" borderId="0" xfId="0" applyNumberFormat="1" applyFont="1" applyFill="1" applyBorder="1" applyAlignment="1">
      <alignment horizontal="center" vertical="center" wrapText="1"/>
    </xf>
    <xf numFmtId="0" fontId="25" fillId="28" borderId="5" xfId="0" applyFont="1" applyFill="1" applyBorder="1" applyAlignment="1">
      <alignment vertical="center" wrapText="1"/>
    </xf>
    <xf numFmtId="0" fontId="25" fillId="28" borderId="0" xfId="0" applyFont="1" applyFill="1" applyBorder="1" applyAlignment="1">
      <alignment vertical="center" wrapText="1"/>
    </xf>
    <xf numFmtId="3" fontId="31" fillId="28" borderId="0" xfId="0" applyNumberFormat="1" applyFont="1" applyFill="1" applyBorder="1" applyAlignment="1">
      <alignment horizontal="center" vertical="center" wrapText="1"/>
    </xf>
    <xf numFmtId="3" fontId="30" fillId="28" borderId="0" xfId="0" applyNumberFormat="1" applyFont="1" applyFill="1" applyBorder="1" applyAlignment="1">
      <alignment horizontal="center" vertical="center" wrapText="1"/>
    </xf>
    <xf numFmtId="0" fontId="24" fillId="28" borderId="5" xfId="52" applyFont="1" applyFill="1" applyBorder="1" applyAlignment="1">
      <alignment horizontal="center" vertical="center" wrapText="1"/>
    </xf>
    <xf numFmtId="0" fontId="25" fillId="28" borderId="5" xfId="52" applyFont="1" applyFill="1" applyBorder="1" applyAlignment="1">
      <alignment horizontal="left" vertical="center" wrapText="1"/>
    </xf>
    <xf numFmtId="0" fontId="24" fillId="28" borderId="0" xfId="52" applyFont="1" applyFill="1" applyBorder="1" applyAlignment="1">
      <alignment horizontal="center" vertical="center" wrapText="1"/>
    </xf>
    <xf numFmtId="0" fontId="25" fillId="28" borderId="0" xfId="52" applyFont="1" applyFill="1" applyBorder="1" applyAlignment="1">
      <alignment horizontal="left" vertical="center" wrapText="1"/>
    </xf>
    <xf numFmtId="0" fontId="28" fillId="28" borderId="5" xfId="0" applyFont="1" applyFill="1" applyBorder="1" applyAlignment="1">
      <alignment horizontal="left" vertical="center" wrapText="1"/>
    </xf>
    <xf numFmtId="0" fontId="24" fillId="28" borderId="5" xfId="54" applyFont="1" applyFill="1" applyBorder="1" applyAlignment="1">
      <alignment horizontal="center" vertical="center" wrapText="1" shrinkToFit="1"/>
    </xf>
    <xf numFmtId="3" fontId="25" fillId="28" borderId="5" xfId="0" applyNumberFormat="1" applyFont="1" applyFill="1" applyBorder="1" applyAlignment="1">
      <alignment horizontal="center" vertical="center" wrapText="1"/>
    </xf>
    <xf numFmtId="3" fontId="28" fillId="28" borderId="5" xfId="0" applyNumberFormat="1" applyFont="1" applyFill="1" applyBorder="1" applyAlignment="1">
      <alignment horizontal="center" vertical="center" wrapText="1"/>
    </xf>
    <xf numFmtId="0" fontId="28" fillId="28" borderId="5" xfId="0" applyFont="1" applyFill="1" applyBorder="1" applyAlignment="1">
      <alignment vertical="center" wrapText="1"/>
    </xf>
    <xf numFmtId="0" fontId="28" fillId="28" borderId="0" xfId="54" applyFont="1" applyFill="1" applyBorder="1" applyAlignment="1">
      <alignment vertical="center" wrapText="1"/>
    </xf>
    <xf numFmtId="0" fontId="24" fillId="28" borderId="0" xfId="54" applyFont="1" applyFill="1" applyBorder="1" applyAlignment="1">
      <alignment horizontal="center" vertical="center" wrapText="1" shrinkToFit="1"/>
    </xf>
    <xf numFmtId="0" fontId="24" fillId="28" borderId="0" xfId="54" applyFont="1" applyFill="1" applyBorder="1" applyAlignment="1">
      <alignment horizontal="center" vertical="center" wrapText="1"/>
    </xf>
    <xf numFmtId="0" fontId="28" fillId="45" borderId="0" xfId="54" applyFont="1" applyFill="1" applyBorder="1" applyAlignment="1">
      <alignment horizontal="center" vertical="center" wrapText="1"/>
    </xf>
    <xf numFmtId="0" fontId="24" fillId="45" borderId="0" xfId="54" applyFont="1" applyFill="1" applyBorder="1" applyAlignment="1">
      <alignment horizontal="center" vertical="center" wrapText="1" shrinkToFit="1"/>
    </xf>
    <xf numFmtId="0" fontId="24" fillId="45" borderId="0" xfId="54" applyFont="1" applyFill="1" applyBorder="1" applyAlignment="1">
      <alignment horizontal="center" vertical="center" wrapText="1"/>
    </xf>
    <xf numFmtId="164" fontId="24" fillId="28" borderId="5" xfId="0" applyNumberFormat="1" applyFont="1" applyFill="1" applyBorder="1" applyAlignment="1">
      <alignment horizontal="center" vertical="center" wrapText="1"/>
    </xf>
    <xf numFmtId="164" fontId="24" fillId="28" borderId="0" xfId="0" applyNumberFormat="1" applyFont="1" applyFill="1" applyBorder="1" applyAlignment="1">
      <alignment horizontal="center" vertical="center" wrapText="1"/>
    </xf>
    <xf numFmtId="0" fontId="24" fillId="28" borderId="5" xfId="52" applyFont="1" applyFill="1" applyBorder="1" applyAlignment="1" applyProtection="1">
      <alignment horizontal="center" vertical="center" wrapText="1"/>
    </xf>
    <xf numFmtId="0" fontId="25" fillId="28" borderId="5" xfId="52" applyFont="1" applyFill="1" applyBorder="1" applyAlignment="1" applyProtection="1">
      <alignment horizontal="left" vertical="center" wrapText="1"/>
    </xf>
    <xf numFmtId="0" fontId="24" fillId="45" borderId="0" xfId="0" applyFont="1" applyFill="1" applyAlignment="1">
      <alignment horizontal="center" vertical="center" wrapText="1"/>
    </xf>
    <xf numFmtId="0" fontId="28" fillId="45" borderId="0" xfId="0" applyFont="1" applyFill="1" applyAlignment="1">
      <alignment horizontal="center" vertical="center" wrapText="1"/>
    </xf>
    <xf numFmtId="0" fontId="24" fillId="45" borderId="0" xfId="0" applyFont="1" applyFill="1" applyAlignment="1">
      <alignment horizontal="center" vertical="center" wrapText="1" shrinkToFit="1"/>
    </xf>
    <xf numFmtId="49" fontId="25" fillId="45" borderId="0" xfId="0" applyNumberFormat="1" applyFont="1" applyFill="1" applyAlignment="1">
      <alignment horizontal="center" vertical="center" wrapText="1"/>
    </xf>
    <xf numFmtId="49" fontId="24" fillId="38" borderId="0" xfId="0" applyNumberFormat="1" applyFont="1" applyFill="1" applyBorder="1" applyAlignment="1">
      <alignment horizontal="center" vertical="center" wrapText="1" shrinkToFit="1"/>
    </xf>
    <xf numFmtId="49" fontId="24" fillId="38" borderId="0" xfId="0" applyNumberFormat="1" applyFont="1" applyFill="1" applyBorder="1" applyAlignment="1">
      <alignment horizontal="center" vertical="center" wrapText="1"/>
    </xf>
    <xf numFmtId="49" fontId="24" fillId="39" borderId="0" xfId="0" applyNumberFormat="1" applyFont="1" applyFill="1" applyBorder="1" applyAlignment="1">
      <alignment horizontal="center" vertical="center" wrapText="1" shrinkToFit="1"/>
    </xf>
    <xf numFmtId="49" fontId="24" fillId="39" borderId="0" xfId="0" applyNumberFormat="1" applyFont="1" applyFill="1" applyBorder="1" applyAlignment="1">
      <alignment horizontal="center" vertical="center" wrapText="1"/>
    </xf>
    <xf numFmtId="0" fontId="32" fillId="40" borderId="5" xfId="0" applyFont="1" applyFill="1" applyBorder="1" applyAlignment="1">
      <alignment horizontal="center" vertical="center" wrapText="1"/>
    </xf>
    <xf numFmtId="3" fontId="31" fillId="40" borderId="5" xfId="0" applyNumberFormat="1" applyFont="1" applyFill="1" applyBorder="1" applyAlignment="1">
      <alignment horizontal="center" vertical="center" wrapText="1"/>
    </xf>
    <xf numFmtId="0" fontId="24" fillId="40" borderId="5" xfId="53" applyFont="1" applyFill="1" applyBorder="1" applyAlignment="1">
      <alignment horizontal="center" vertical="center" wrapText="1"/>
    </xf>
    <xf numFmtId="0" fontId="24" fillId="40" borderId="0" xfId="53" applyFont="1" applyFill="1" applyBorder="1" applyAlignment="1">
      <alignment horizontal="center" vertical="center" wrapText="1"/>
    </xf>
    <xf numFmtId="0" fontId="24" fillId="39" borderId="0" xfId="53" applyFont="1" applyFill="1" applyBorder="1" applyAlignment="1">
      <alignment horizontal="center" vertical="center" wrapText="1"/>
    </xf>
    <xf numFmtId="0" fontId="25" fillId="40" borderId="5" xfId="0" applyFont="1" applyFill="1" applyBorder="1" applyAlignment="1">
      <alignment horizontal="center" vertical="center" wrapText="1"/>
    </xf>
    <xf numFmtId="0" fontId="25" fillId="40" borderId="0" xfId="0" applyFont="1" applyFill="1" applyBorder="1" applyAlignment="1">
      <alignment horizontal="center" vertical="center" wrapText="1"/>
    </xf>
    <xf numFmtId="0" fontId="33" fillId="40" borderId="5" xfId="0" applyFont="1" applyFill="1" applyBorder="1" applyAlignment="1">
      <alignment horizontal="center" vertical="center" wrapText="1"/>
    </xf>
    <xf numFmtId="0" fontId="34" fillId="40" borderId="5" xfId="0" applyFont="1" applyFill="1" applyBorder="1" applyAlignment="1">
      <alignment vertical="center" wrapText="1"/>
    </xf>
    <xf numFmtId="0" fontId="33" fillId="40" borderId="5" xfId="0" applyFont="1" applyFill="1" applyBorder="1" applyAlignment="1">
      <alignment horizontal="center" vertical="center" wrapText="1" shrinkToFit="1"/>
    </xf>
    <xf numFmtId="49" fontId="34" fillId="40" borderId="5" xfId="0" applyNumberFormat="1" applyFont="1" applyFill="1" applyBorder="1" applyAlignment="1">
      <alignment horizontal="center" vertical="center" wrapText="1"/>
    </xf>
    <xf numFmtId="3" fontId="35" fillId="40" borderId="5" xfId="0" applyNumberFormat="1" applyFont="1" applyFill="1" applyBorder="1" applyAlignment="1">
      <alignment horizontal="center" vertical="center"/>
    </xf>
    <xf numFmtId="0" fontId="24" fillId="40" borderId="5" xfId="52" applyFont="1" applyFill="1" applyBorder="1" applyAlignment="1" applyProtection="1">
      <alignment horizontal="center" vertical="center" wrapText="1"/>
    </xf>
    <xf numFmtId="0" fontId="25" fillId="40" borderId="5" xfId="52" applyFont="1" applyFill="1" applyBorder="1" applyAlignment="1" applyProtection="1">
      <alignment horizontal="left" vertical="center" wrapText="1"/>
    </xf>
    <xf numFmtId="3" fontId="30" fillId="40" borderId="5" xfId="0" applyNumberFormat="1" applyFont="1" applyFill="1" applyBorder="1" applyAlignment="1">
      <alignment horizontal="center" vertical="center" wrapText="1"/>
    </xf>
    <xf numFmtId="0" fontId="31" fillId="40" borderId="0" xfId="0" applyFont="1" applyFill="1" applyBorder="1" applyAlignment="1">
      <alignment horizontal="left" vertical="center" wrapText="1"/>
    </xf>
    <xf numFmtId="0" fontId="32" fillId="40" borderId="0" xfId="0" applyFont="1" applyFill="1" applyBorder="1" applyAlignment="1">
      <alignment horizontal="center" vertical="center" wrapText="1"/>
    </xf>
    <xf numFmtId="3" fontId="31" fillId="40" borderId="0" xfId="0" applyNumberFormat="1" applyFont="1" applyFill="1" applyBorder="1" applyAlignment="1">
      <alignment horizontal="center" vertical="center" wrapText="1"/>
    </xf>
    <xf numFmtId="3" fontId="30" fillId="40" borderId="0" xfId="0" applyNumberFormat="1" applyFont="1" applyFill="1" applyBorder="1" applyAlignment="1">
      <alignment horizontal="center" vertical="center" wrapText="1"/>
    </xf>
    <xf numFmtId="0" fontId="24" fillId="46" borderId="0" xfId="0" applyFont="1" applyFill="1" applyBorder="1" applyAlignment="1">
      <alignment horizontal="center" vertical="center" wrapText="1"/>
    </xf>
    <xf numFmtId="0" fontId="25" fillId="46" borderId="0" xfId="0" applyFont="1" applyFill="1" applyBorder="1" applyAlignment="1">
      <alignment vertical="center" wrapText="1"/>
    </xf>
    <xf numFmtId="0" fontId="24" fillId="46" borderId="0" xfId="0" applyFont="1" applyFill="1" applyBorder="1" applyAlignment="1">
      <alignment horizontal="center" vertical="center" wrapText="1" shrinkToFit="1"/>
    </xf>
    <xf numFmtId="49" fontId="25" fillId="46" borderId="0" xfId="0" applyNumberFormat="1" applyFont="1" applyFill="1" applyBorder="1" applyAlignment="1">
      <alignment horizontal="center" vertical="center" wrapText="1"/>
    </xf>
    <xf numFmtId="3" fontId="25" fillId="46" borderId="0" xfId="0" applyNumberFormat="1" applyFont="1" applyFill="1" applyBorder="1" applyAlignment="1">
      <alignment horizontal="center" vertical="center" wrapText="1"/>
    </xf>
    <xf numFmtId="3" fontId="28" fillId="46" borderId="0" xfId="0" applyNumberFormat="1" applyFont="1" applyFill="1" applyBorder="1" applyAlignment="1">
      <alignment horizontal="center" vertical="center" wrapText="1"/>
    </xf>
    <xf numFmtId="164" fontId="24" fillId="47" borderId="0" xfId="0" applyNumberFormat="1" applyFont="1" applyFill="1" applyBorder="1" applyAlignment="1">
      <alignment horizontal="center" vertical="center" shrinkToFit="1"/>
    </xf>
    <xf numFmtId="0" fontId="28" fillId="47" borderId="0" xfId="0" applyFont="1" applyFill="1" applyBorder="1" applyAlignment="1">
      <alignment horizontal="center" vertical="center" wrapText="1"/>
    </xf>
    <xf numFmtId="0" fontId="24" fillId="47" borderId="0" xfId="0" applyFont="1" applyFill="1" applyBorder="1" applyAlignment="1">
      <alignment horizontal="center" vertical="center" wrapText="1" shrinkToFit="1"/>
    </xf>
    <xf numFmtId="0" fontId="24" fillId="47" borderId="0" xfId="0" applyFont="1" applyFill="1" applyBorder="1" applyAlignment="1">
      <alignment horizontal="center" vertical="center" shrinkToFit="1"/>
    </xf>
    <xf numFmtId="49" fontId="25" fillId="47" borderId="0" xfId="0" applyNumberFormat="1" applyFont="1" applyFill="1" applyBorder="1" applyAlignment="1">
      <alignment horizontal="center" vertical="center" shrinkToFit="1"/>
    </xf>
    <xf numFmtId="3" fontId="25" fillId="47" borderId="0" xfId="0" applyNumberFormat="1" applyFont="1" applyFill="1" applyBorder="1" applyAlignment="1">
      <alignment horizontal="center" vertical="center" shrinkToFit="1"/>
    </xf>
    <xf numFmtId="3" fontId="28" fillId="47" borderId="0" xfId="0" applyNumberFormat="1" applyFont="1" applyFill="1" applyBorder="1" applyAlignment="1">
      <alignment horizontal="center" vertical="center" shrinkToFit="1"/>
    </xf>
    <xf numFmtId="0" fontId="24" fillId="46" borderId="5" xfId="0" applyFont="1" applyFill="1" applyBorder="1" applyAlignment="1">
      <alignment horizontal="center" vertical="center" wrapText="1"/>
    </xf>
    <xf numFmtId="0" fontId="31" fillId="46" borderId="5" xfId="0" applyFont="1" applyFill="1" applyBorder="1" applyAlignment="1">
      <alignment vertical="center" wrapText="1"/>
    </xf>
    <xf numFmtId="0" fontId="24" fillId="46" borderId="5" xfId="0" applyFont="1" applyFill="1" applyBorder="1" applyAlignment="1">
      <alignment horizontal="center" vertical="center" wrapText="1" shrinkToFit="1"/>
    </xf>
    <xf numFmtId="49" fontId="25" fillId="46" borderId="5" xfId="0" applyNumberFormat="1" applyFont="1" applyFill="1" applyBorder="1" applyAlignment="1">
      <alignment horizontal="center" vertical="center" wrapText="1"/>
    </xf>
    <xf numFmtId="3" fontId="25" fillId="46" borderId="5" xfId="0" applyNumberFormat="1" applyFont="1" applyFill="1" applyBorder="1" applyAlignment="1">
      <alignment horizontal="center" vertical="center" wrapText="1"/>
    </xf>
    <xf numFmtId="3" fontId="28" fillId="46" borderId="5" xfId="0" applyNumberFormat="1" applyFont="1" applyFill="1" applyBorder="1" applyAlignment="1">
      <alignment horizontal="center" vertical="center" wrapText="1"/>
    </xf>
    <xf numFmtId="164" fontId="24" fillId="48" borderId="0" xfId="0" applyNumberFormat="1" applyFont="1" applyFill="1" applyBorder="1" applyAlignment="1">
      <alignment horizontal="center" vertical="center" shrinkToFit="1"/>
    </xf>
    <xf numFmtId="0" fontId="28" fillId="48" borderId="0" xfId="0" applyFont="1" applyFill="1" applyBorder="1" applyAlignment="1">
      <alignment horizontal="center" vertical="center" wrapText="1"/>
    </xf>
    <xf numFmtId="0" fontId="24" fillId="48" borderId="0" xfId="0" applyFont="1" applyFill="1" applyBorder="1" applyAlignment="1">
      <alignment horizontal="center" vertical="center" wrapText="1" shrinkToFit="1"/>
    </xf>
    <xf numFmtId="0" fontId="24" fillId="48" borderId="0" xfId="0" applyFont="1" applyFill="1" applyBorder="1" applyAlignment="1">
      <alignment horizontal="center" vertical="center" shrinkToFit="1"/>
    </xf>
    <xf numFmtId="49" fontId="25" fillId="48" borderId="0" xfId="0" applyNumberFormat="1" applyFont="1" applyFill="1" applyBorder="1" applyAlignment="1">
      <alignment horizontal="center" vertical="center" shrinkToFit="1"/>
    </xf>
    <xf numFmtId="3" fontId="25" fillId="48" borderId="0" xfId="0" applyNumberFormat="1" applyFont="1" applyFill="1" applyBorder="1" applyAlignment="1">
      <alignment horizontal="center" vertical="center" shrinkToFit="1"/>
    </xf>
    <xf numFmtId="3" fontId="28" fillId="48" borderId="0" xfId="0" applyNumberFormat="1" applyFont="1" applyFill="1" applyBorder="1" applyAlignment="1">
      <alignment horizontal="center" vertical="center" shrinkToFit="1"/>
    </xf>
    <xf numFmtId="0" fontId="25" fillId="46" borderId="5" xfId="0" applyFont="1" applyFill="1" applyBorder="1" applyAlignment="1">
      <alignment vertical="center" wrapText="1"/>
    </xf>
    <xf numFmtId="0" fontId="24" fillId="48" borderId="0" xfId="0" applyFont="1" applyFill="1" applyBorder="1" applyAlignment="1">
      <alignment horizontal="center" vertical="center" wrapText="1"/>
    </xf>
    <xf numFmtId="49" fontId="25" fillId="48" borderId="0" xfId="0" applyNumberFormat="1" applyFont="1" applyFill="1" applyBorder="1" applyAlignment="1">
      <alignment horizontal="center" vertical="center" wrapText="1"/>
    </xf>
    <xf numFmtId="3" fontId="25" fillId="48" borderId="0" xfId="0" applyNumberFormat="1" applyFont="1" applyFill="1" applyBorder="1" applyAlignment="1">
      <alignment horizontal="center" vertical="center" wrapText="1"/>
    </xf>
    <xf numFmtId="3" fontId="28" fillId="48" borderId="0" xfId="0" applyNumberFormat="1" applyFont="1" applyFill="1" applyBorder="1" applyAlignment="1">
      <alignment horizontal="center" vertical="center" wrapText="1"/>
    </xf>
    <xf numFmtId="3" fontId="31" fillId="46" borderId="5" xfId="0" applyNumberFormat="1" applyFont="1" applyFill="1" applyBorder="1" applyAlignment="1">
      <alignment horizontal="center" vertical="center" wrapText="1"/>
    </xf>
    <xf numFmtId="0" fontId="24" fillId="47" borderId="0" xfId="0" applyFont="1" applyFill="1" applyBorder="1" applyAlignment="1">
      <alignment horizontal="center" vertical="center" wrapText="1"/>
    </xf>
    <xf numFmtId="49" fontId="25" fillId="47" borderId="0" xfId="0" applyNumberFormat="1" applyFont="1" applyFill="1" applyBorder="1" applyAlignment="1">
      <alignment horizontal="center" vertical="center" wrapText="1"/>
    </xf>
    <xf numFmtId="3" fontId="25" fillId="47" borderId="0" xfId="0" applyNumberFormat="1" applyFont="1" applyFill="1" applyBorder="1" applyAlignment="1">
      <alignment horizontal="center" vertical="center" wrapText="1"/>
    </xf>
    <xf numFmtId="3" fontId="28" fillId="47" borderId="0" xfId="0" applyNumberFormat="1" applyFont="1" applyFill="1" applyBorder="1" applyAlignment="1">
      <alignment horizontal="center" vertical="center" wrapText="1"/>
    </xf>
    <xf numFmtId="0" fontId="24" fillId="46" borderId="5" xfId="52" applyFont="1" applyFill="1" applyBorder="1" applyAlignment="1" applyProtection="1">
      <alignment horizontal="center" vertical="center" wrapText="1"/>
    </xf>
    <xf numFmtId="0" fontId="25" fillId="46" borderId="5" xfId="52" applyFont="1" applyFill="1" applyBorder="1" applyAlignment="1" applyProtection="1">
      <alignment horizontal="left" vertical="center" wrapText="1"/>
    </xf>
    <xf numFmtId="0" fontId="31" fillId="46" borderId="5" xfId="0" applyFont="1" applyFill="1" applyBorder="1" applyAlignment="1">
      <alignment horizontal="left" vertical="center" wrapText="1"/>
    </xf>
    <xf numFmtId="0" fontId="32" fillId="46" borderId="5" xfId="0" applyFont="1" applyFill="1" applyBorder="1" applyAlignment="1">
      <alignment horizontal="center" vertical="center" wrapText="1"/>
    </xf>
    <xf numFmtId="0" fontId="30" fillId="46" borderId="5" xfId="0" applyFont="1" applyFill="1" applyBorder="1" applyAlignment="1">
      <alignment horizontal="left" vertical="center" wrapText="1"/>
    </xf>
    <xf numFmtId="3" fontId="30" fillId="46" borderId="5" xfId="0" applyNumberFormat="1" applyFont="1" applyFill="1" applyBorder="1" applyAlignment="1">
      <alignment horizontal="center" vertical="center" wrapText="1"/>
    </xf>
    <xf numFmtId="0" fontId="32" fillId="46" borderId="5" xfId="0" applyFont="1" applyFill="1" applyBorder="1" applyAlignment="1">
      <alignment horizontal="center" vertical="center" wrapText="1" shrinkToFit="1"/>
    </xf>
    <xf numFmtId="0" fontId="25" fillId="46" borderId="5" xfId="0" applyFont="1" applyFill="1" applyBorder="1" applyAlignment="1">
      <alignment horizontal="center" vertical="center" wrapText="1"/>
    </xf>
    <xf numFmtId="0" fontId="28" fillId="46" borderId="5" xfId="0" applyFont="1" applyFill="1" applyBorder="1" applyAlignment="1">
      <alignment horizontal="left" vertical="center" wrapText="1"/>
    </xf>
    <xf numFmtId="0" fontId="24" fillId="49" borderId="0" xfId="0" applyFont="1" applyFill="1" applyBorder="1" applyAlignment="1">
      <alignment horizontal="center" vertical="center" wrapText="1"/>
    </xf>
    <xf numFmtId="0" fontId="28" fillId="49" borderId="0" xfId="0" applyFont="1" applyFill="1" applyBorder="1" applyAlignment="1">
      <alignment horizontal="center" vertical="center" wrapText="1"/>
    </xf>
    <xf numFmtId="0" fontId="24" fillId="49" borderId="0" xfId="0" applyFont="1" applyFill="1" applyBorder="1" applyAlignment="1">
      <alignment horizontal="center" vertical="center" wrapText="1" shrinkToFit="1"/>
    </xf>
    <xf numFmtId="49" fontId="25" fillId="49" borderId="0" xfId="0" applyNumberFormat="1" applyFont="1" applyFill="1" applyBorder="1" applyAlignment="1">
      <alignment horizontal="center" vertical="center" wrapText="1"/>
    </xf>
    <xf numFmtId="3" fontId="25" fillId="49" borderId="0" xfId="0" applyNumberFormat="1" applyFont="1" applyFill="1" applyBorder="1" applyAlignment="1">
      <alignment horizontal="center" vertical="center" wrapText="1"/>
    </xf>
    <xf numFmtId="3" fontId="28" fillId="49" borderId="0" xfId="0" applyNumberFormat="1" applyFont="1" applyFill="1" applyBorder="1" applyAlignment="1">
      <alignment horizontal="center" vertical="center" wrapText="1"/>
    </xf>
    <xf numFmtId="0" fontId="24" fillId="50" borderId="0" xfId="0" applyFont="1" applyFill="1" applyBorder="1" applyAlignment="1">
      <alignment horizontal="center" vertical="center" wrapText="1"/>
    </xf>
    <xf numFmtId="0" fontId="28" fillId="50" borderId="0" xfId="0" applyFont="1" applyFill="1" applyBorder="1" applyAlignment="1">
      <alignment horizontal="center" vertical="center" wrapText="1"/>
    </xf>
    <xf numFmtId="0" fontId="24" fillId="50" borderId="0" xfId="0" applyFont="1" applyFill="1" applyBorder="1" applyAlignment="1">
      <alignment horizontal="center" vertical="center" wrapText="1" shrinkToFit="1"/>
    </xf>
    <xf numFmtId="49" fontId="25" fillId="50" borderId="0" xfId="0" applyNumberFormat="1" applyFont="1" applyFill="1" applyBorder="1" applyAlignment="1">
      <alignment horizontal="center" vertical="center" wrapText="1"/>
    </xf>
    <xf numFmtId="3" fontId="25" fillId="50" borderId="0" xfId="0" applyNumberFormat="1" applyFont="1" applyFill="1" applyBorder="1" applyAlignment="1">
      <alignment horizontal="center" vertical="center" wrapText="1"/>
    </xf>
    <xf numFmtId="3" fontId="28" fillId="50" borderId="0" xfId="0" applyNumberFormat="1" applyFont="1" applyFill="1" applyBorder="1" applyAlignment="1">
      <alignment horizontal="center" vertical="center" wrapText="1"/>
    </xf>
    <xf numFmtId="0" fontId="24" fillId="51" borderId="5" xfId="0" applyFont="1" applyFill="1" applyBorder="1" applyAlignment="1">
      <alignment horizontal="center" vertical="center" wrapText="1"/>
    </xf>
    <xf numFmtId="0" fontId="25" fillId="51" borderId="5" xfId="53" applyFont="1" applyFill="1" applyBorder="1" applyAlignment="1">
      <alignment vertical="center" wrapText="1"/>
    </xf>
    <xf numFmtId="0" fontId="24" fillId="51" borderId="5" xfId="0" applyFont="1" applyFill="1" applyBorder="1" applyAlignment="1">
      <alignment horizontal="center" vertical="center" wrapText="1" shrinkToFit="1"/>
    </xf>
    <xf numFmtId="49" fontId="25" fillId="51" borderId="5" xfId="0" applyNumberFormat="1" applyFont="1" applyFill="1" applyBorder="1" applyAlignment="1">
      <alignment horizontal="center" vertical="center" wrapText="1"/>
    </xf>
    <xf numFmtId="3" fontId="25" fillId="51" borderId="5" xfId="0" applyNumberFormat="1" applyFont="1" applyFill="1" applyBorder="1" applyAlignment="1">
      <alignment horizontal="center" vertical="center" wrapText="1"/>
    </xf>
    <xf numFmtId="3" fontId="28" fillId="51" borderId="5" xfId="0" applyNumberFormat="1" applyFont="1" applyFill="1" applyBorder="1" applyAlignment="1">
      <alignment horizontal="center" vertical="center" wrapText="1"/>
    </xf>
    <xf numFmtId="0" fontId="32" fillId="51" borderId="5" xfId="0" applyFont="1" applyFill="1" applyBorder="1" applyAlignment="1">
      <alignment horizontal="center" vertical="center" wrapText="1" shrinkToFit="1"/>
    </xf>
    <xf numFmtId="0" fontId="25" fillId="51" borderId="5" xfId="0" applyFont="1" applyFill="1" applyBorder="1" applyAlignment="1">
      <alignment vertical="center" wrapText="1"/>
    </xf>
    <xf numFmtId="0" fontId="24" fillId="51" borderId="0" xfId="0" applyFont="1" applyFill="1" applyBorder="1" applyAlignment="1">
      <alignment horizontal="center" vertical="center" wrapText="1"/>
    </xf>
    <xf numFmtId="0" fontId="25" fillId="51" borderId="0" xfId="53" applyFont="1" applyFill="1" applyBorder="1" applyAlignment="1">
      <alignment vertical="center" wrapText="1"/>
    </xf>
    <xf numFmtId="0" fontId="24" fillId="51" borderId="0" xfId="0" applyFont="1" applyFill="1" applyBorder="1" applyAlignment="1">
      <alignment horizontal="center" vertical="center" wrapText="1" shrinkToFit="1"/>
    </xf>
    <xf numFmtId="49" fontId="25" fillId="51" borderId="0" xfId="0" applyNumberFormat="1" applyFont="1" applyFill="1" applyBorder="1" applyAlignment="1">
      <alignment horizontal="center" vertical="center" wrapText="1"/>
    </xf>
    <xf numFmtId="3" fontId="25" fillId="51" borderId="0" xfId="0" applyNumberFormat="1" applyFont="1" applyFill="1" applyBorder="1" applyAlignment="1">
      <alignment horizontal="center" vertical="center" wrapText="1"/>
    </xf>
    <xf numFmtId="3" fontId="28" fillId="51" borderId="0" xfId="0" applyNumberFormat="1" applyFont="1" applyFill="1" applyBorder="1" applyAlignment="1">
      <alignment horizontal="center" vertical="center" wrapText="1"/>
    </xf>
    <xf numFmtId="3" fontId="31" fillId="51" borderId="5" xfId="0" applyNumberFormat="1" applyFont="1" applyFill="1" applyBorder="1" applyAlignment="1">
      <alignment horizontal="center" vertical="center" wrapText="1"/>
    </xf>
    <xf numFmtId="3" fontId="30" fillId="51" borderId="5" xfId="0" applyNumberFormat="1" applyFont="1" applyFill="1" applyBorder="1" applyAlignment="1">
      <alignment horizontal="center" vertical="center" wrapText="1"/>
    </xf>
    <xf numFmtId="0" fontId="28" fillId="50" borderId="0" xfId="53" applyFont="1" applyFill="1" applyBorder="1" applyAlignment="1">
      <alignment horizontal="center" vertical="center" wrapText="1"/>
    </xf>
    <xf numFmtId="0" fontId="25" fillId="51" borderId="0" xfId="0" applyFont="1" applyFill="1" applyBorder="1" applyAlignment="1">
      <alignment vertical="center" wrapText="1"/>
    </xf>
    <xf numFmtId="0" fontId="24" fillId="51" borderId="5" xfId="0" applyFont="1" applyFill="1" applyBorder="1" applyAlignment="1">
      <alignment horizontal="center" wrapText="1"/>
    </xf>
    <xf numFmtId="0" fontId="24" fillId="51" borderId="0" xfId="0" applyFont="1" applyFill="1" applyBorder="1" applyAlignment="1">
      <alignment vertical="center" shrinkToFit="1"/>
    </xf>
    <xf numFmtId="0" fontId="24" fillId="51" borderId="0" xfId="0" applyFont="1" applyFill="1" applyBorder="1" applyAlignment="1">
      <alignment horizontal="center" vertical="center" shrinkToFit="1"/>
    </xf>
    <xf numFmtId="0" fontId="25" fillId="51" borderId="0" xfId="0" applyFont="1" applyFill="1" applyBorder="1" applyAlignment="1">
      <alignment vertical="center" shrinkToFit="1"/>
    </xf>
    <xf numFmtId="3" fontId="25" fillId="51" borderId="0" xfId="0" applyNumberFormat="1" applyFont="1" applyFill="1" applyBorder="1" applyAlignment="1">
      <alignment vertical="center" shrinkToFit="1"/>
    </xf>
    <xf numFmtId="3" fontId="28" fillId="51" borderId="0" xfId="0" applyNumberFormat="1" applyFont="1" applyFill="1" applyBorder="1" applyAlignment="1">
      <alignment vertical="center" shrinkToFit="1"/>
    </xf>
    <xf numFmtId="0" fontId="24" fillId="50" borderId="0" xfId="0" applyFont="1" applyFill="1" applyBorder="1" applyAlignment="1">
      <alignment vertical="center" shrinkToFit="1"/>
    </xf>
    <xf numFmtId="0" fontId="24" fillId="50" borderId="0" xfId="0" applyFont="1" applyFill="1" applyBorder="1" applyAlignment="1">
      <alignment horizontal="center" vertical="center" shrinkToFit="1"/>
    </xf>
    <xf numFmtId="0" fontId="25" fillId="50" borderId="0" xfId="0" applyFont="1" applyFill="1" applyBorder="1" applyAlignment="1">
      <alignment vertical="center" shrinkToFit="1"/>
    </xf>
    <xf numFmtId="3" fontId="25" fillId="50" borderId="0" xfId="0" applyNumberFormat="1" applyFont="1" applyFill="1" applyBorder="1" applyAlignment="1">
      <alignment vertical="center" shrinkToFit="1"/>
    </xf>
    <xf numFmtId="3" fontId="28" fillId="50" borderId="0" xfId="0" applyNumberFormat="1" applyFont="1" applyFill="1" applyBorder="1" applyAlignment="1">
      <alignment vertical="center" shrinkToFit="1"/>
    </xf>
    <xf numFmtId="0" fontId="32" fillId="51" borderId="0" xfId="0" applyFont="1" applyFill="1" applyBorder="1" applyAlignment="1">
      <alignment horizontal="center" vertical="center" wrapText="1" shrinkToFit="1"/>
    </xf>
    <xf numFmtId="0" fontId="24" fillId="52" borderId="0" xfId="0" applyFont="1" applyFill="1" applyBorder="1" applyAlignment="1">
      <alignment horizontal="center" vertical="center" wrapText="1"/>
    </xf>
    <xf numFmtId="0" fontId="28" fillId="52" borderId="0" xfId="0" applyFont="1" applyFill="1" applyBorder="1" applyAlignment="1">
      <alignment horizontal="center" vertical="center" wrapText="1"/>
    </xf>
    <xf numFmtId="0" fontId="24" fillId="52" borderId="0" xfId="0" applyFont="1" applyFill="1" applyBorder="1" applyAlignment="1">
      <alignment horizontal="center" vertical="center" wrapText="1" shrinkToFit="1"/>
    </xf>
    <xf numFmtId="49" fontId="25" fillId="52" borderId="0" xfId="0" applyNumberFormat="1" applyFont="1" applyFill="1" applyBorder="1" applyAlignment="1">
      <alignment horizontal="center" vertical="center" wrapText="1"/>
    </xf>
    <xf numFmtId="3" fontId="25" fillId="52" borderId="0" xfId="0" applyNumberFormat="1" applyFont="1" applyFill="1" applyBorder="1" applyAlignment="1">
      <alignment horizontal="center" vertical="center" wrapText="1"/>
    </xf>
    <xf numFmtId="3" fontId="28" fillId="52" borderId="0" xfId="0" applyNumberFormat="1" applyFont="1" applyFill="1" applyBorder="1" applyAlignment="1">
      <alignment horizontal="center" vertical="center" wrapText="1"/>
    </xf>
    <xf numFmtId="0" fontId="24" fillId="53" borderId="5" xfId="0" applyFont="1" applyFill="1" applyBorder="1" applyAlignment="1">
      <alignment horizontal="center" vertical="center" wrapText="1"/>
    </xf>
    <xf numFmtId="0" fontId="30" fillId="53" borderId="5" xfId="0" applyFont="1" applyFill="1" applyBorder="1" applyAlignment="1">
      <alignment horizontal="left" vertical="center" wrapText="1"/>
    </xf>
    <xf numFmtId="0" fontId="24" fillId="53" borderId="5" xfId="0" applyFont="1" applyFill="1" applyBorder="1" applyAlignment="1">
      <alignment horizontal="center" vertical="center" wrapText="1" shrinkToFit="1"/>
    </xf>
    <xf numFmtId="49" fontId="25" fillId="53" borderId="5" xfId="0" applyNumberFormat="1" applyFont="1" applyFill="1" applyBorder="1" applyAlignment="1">
      <alignment horizontal="center" vertical="center" wrapText="1"/>
    </xf>
    <xf numFmtId="3" fontId="25" fillId="53" borderId="5" xfId="0" applyNumberFormat="1" applyFont="1" applyFill="1" applyBorder="1" applyAlignment="1">
      <alignment horizontal="center" vertical="center" wrapText="1"/>
    </xf>
    <xf numFmtId="3" fontId="28" fillId="53" borderId="5" xfId="0" applyNumberFormat="1" applyFont="1" applyFill="1" applyBorder="1" applyAlignment="1">
      <alignment horizontal="center" vertical="center" wrapText="1"/>
    </xf>
    <xf numFmtId="0" fontId="24" fillId="53" borderId="0" xfId="0" applyFont="1" applyFill="1" applyBorder="1" applyAlignment="1">
      <alignment horizontal="center" vertical="center" wrapText="1"/>
    </xf>
    <xf numFmtId="0" fontId="30" fillId="53" borderId="0" xfId="0" applyFont="1" applyFill="1" applyBorder="1" applyAlignment="1">
      <alignment horizontal="left" vertical="center" wrapText="1"/>
    </xf>
    <xf numFmtId="0" fontId="24" fillId="53" borderId="0" xfId="0" applyFont="1" applyFill="1" applyBorder="1" applyAlignment="1">
      <alignment horizontal="center" vertical="center" wrapText="1" shrinkToFit="1"/>
    </xf>
    <xf numFmtId="49" fontId="25" fillId="53" borderId="0" xfId="0" applyNumberFormat="1" applyFont="1" applyFill="1" applyBorder="1" applyAlignment="1">
      <alignment horizontal="center" vertical="center" wrapText="1"/>
    </xf>
    <xf numFmtId="3" fontId="25" fillId="53" borderId="0" xfId="0" applyNumberFormat="1" applyFont="1" applyFill="1" applyBorder="1" applyAlignment="1">
      <alignment horizontal="center" vertical="center" wrapText="1"/>
    </xf>
    <xf numFmtId="3" fontId="28" fillId="53" borderId="0" xfId="0" applyNumberFormat="1" applyFont="1" applyFill="1" applyBorder="1" applyAlignment="1">
      <alignment horizontal="center" vertical="center" wrapText="1"/>
    </xf>
    <xf numFmtId="0" fontId="24" fillId="54" borderId="0" xfId="0" applyFont="1" applyFill="1" applyBorder="1" applyAlignment="1">
      <alignment horizontal="center" vertical="center" wrapText="1"/>
    </xf>
    <xf numFmtId="0" fontId="28" fillId="54" borderId="0" xfId="0" applyFont="1" applyFill="1" applyBorder="1" applyAlignment="1">
      <alignment horizontal="center" vertical="center" wrapText="1"/>
    </xf>
    <xf numFmtId="0" fontId="24" fillId="54" borderId="0" xfId="0" applyFont="1" applyFill="1" applyBorder="1" applyAlignment="1">
      <alignment horizontal="center" vertical="center" wrapText="1" shrinkToFit="1"/>
    </xf>
    <xf numFmtId="49" fontId="25" fillId="54" borderId="0" xfId="0" applyNumberFormat="1" applyFont="1" applyFill="1" applyBorder="1" applyAlignment="1">
      <alignment horizontal="center" vertical="center" wrapText="1"/>
    </xf>
    <xf numFmtId="3" fontId="25" fillId="54" borderId="0" xfId="0" applyNumberFormat="1" applyFont="1" applyFill="1" applyBorder="1" applyAlignment="1">
      <alignment horizontal="center" vertical="center" wrapText="1"/>
    </xf>
    <xf numFmtId="3" fontId="28" fillId="54" borderId="0" xfId="0" applyNumberFormat="1" applyFont="1" applyFill="1" applyBorder="1" applyAlignment="1">
      <alignment horizontal="center" vertical="center" wrapText="1"/>
    </xf>
    <xf numFmtId="0" fontId="24" fillId="55" borderId="5" xfId="0" applyFont="1" applyFill="1" applyBorder="1" applyAlignment="1">
      <alignment horizontal="center" vertical="center" wrapText="1"/>
    </xf>
    <xf numFmtId="0" fontId="28" fillId="55" borderId="5" xfId="0" applyFont="1" applyFill="1" applyBorder="1" applyAlignment="1">
      <alignment vertical="center" wrapText="1"/>
    </xf>
    <xf numFmtId="0" fontId="24" fillId="55" borderId="5" xfId="0" applyFont="1" applyFill="1" applyBorder="1" applyAlignment="1">
      <alignment horizontal="center" vertical="center" wrapText="1" shrinkToFit="1"/>
    </xf>
    <xf numFmtId="49" fontId="25" fillId="55" borderId="5" xfId="0" applyNumberFormat="1" applyFont="1" applyFill="1" applyBorder="1" applyAlignment="1">
      <alignment horizontal="center" vertical="center" wrapText="1"/>
    </xf>
    <xf numFmtId="3" fontId="25" fillId="55" borderId="5" xfId="0" applyNumberFormat="1" applyFont="1" applyFill="1" applyBorder="1" applyAlignment="1">
      <alignment horizontal="center" vertical="center" wrapText="1"/>
    </xf>
    <xf numFmtId="3" fontId="28" fillId="55" borderId="5" xfId="0" applyNumberFormat="1" applyFont="1" applyFill="1" applyBorder="1" applyAlignment="1">
      <alignment horizontal="center" vertical="center" wrapText="1"/>
    </xf>
    <xf numFmtId="0" fontId="28" fillId="55" borderId="5" xfId="0" applyFont="1" applyFill="1" applyBorder="1" applyAlignment="1">
      <alignment vertical="center" wrapText="1" shrinkToFit="1"/>
    </xf>
    <xf numFmtId="0" fontId="25" fillId="55" borderId="5" xfId="0" applyFont="1" applyFill="1" applyBorder="1" applyAlignment="1">
      <alignment vertical="center" wrapText="1"/>
    </xf>
    <xf numFmtId="0" fontId="24" fillId="55" borderId="0" xfId="0" applyFont="1" applyFill="1" applyBorder="1" applyAlignment="1">
      <alignment horizontal="center" vertical="center" wrapText="1"/>
    </xf>
    <xf numFmtId="0" fontId="25" fillId="55" borderId="0" xfId="53" applyFont="1" applyFill="1" applyBorder="1" applyAlignment="1">
      <alignment vertical="center" wrapText="1"/>
    </xf>
    <xf numFmtId="0" fontId="24" fillId="55" borderId="0" xfId="0" applyFont="1" applyFill="1" applyBorder="1" applyAlignment="1">
      <alignment horizontal="center" vertical="center" wrapText="1" shrinkToFit="1"/>
    </xf>
    <xf numFmtId="49" fontId="25" fillId="55" borderId="0" xfId="0" applyNumberFormat="1" applyFont="1" applyFill="1" applyBorder="1" applyAlignment="1">
      <alignment horizontal="center" vertical="center" wrapText="1"/>
    </xf>
    <xf numFmtId="3" fontId="25" fillId="55" borderId="0" xfId="0" applyNumberFormat="1" applyFont="1" applyFill="1" applyBorder="1" applyAlignment="1">
      <alignment horizontal="center" vertical="center" wrapText="1"/>
    </xf>
    <xf numFmtId="3" fontId="28" fillId="55" borderId="0" xfId="0" applyNumberFormat="1" applyFont="1" applyFill="1" applyBorder="1" applyAlignment="1">
      <alignment horizontal="center" vertical="center" wrapText="1"/>
    </xf>
    <xf numFmtId="0" fontId="24" fillId="56" borderId="0" xfId="0" applyFont="1" applyFill="1" applyBorder="1" applyAlignment="1">
      <alignment horizontal="center" vertical="center" wrapText="1"/>
    </xf>
    <xf numFmtId="0" fontId="28" fillId="56" borderId="0" xfId="0" applyFont="1" applyFill="1" applyBorder="1" applyAlignment="1">
      <alignment horizontal="center" vertical="center" wrapText="1"/>
    </xf>
    <xf numFmtId="0" fontId="24" fillId="56" borderId="0" xfId="0" applyFont="1" applyFill="1" applyBorder="1" applyAlignment="1">
      <alignment horizontal="center" vertical="center" wrapText="1" shrinkToFit="1"/>
    </xf>
    <xf numFmtId="49" fontId="25" fillId="56" borderId="0" xfId="0" applyNumberFormat="1" applyFont="1" applyFill="1" applyBorder="1" applyAlignment="1">
      <alignment horizontal="center" vertical="center" wrapText="1"/>
    </xf>
    <xf numFmtId="3" fontId="25" fillId="56" borderId="0" xfId="0" applyNumberFormat="1" applyFont="1" applyFill="1" applyBorder="1" applyAlignment="1">
      <alignment horizontal="center" vertical="center" wrapText="1"/>
    </xf>
    <xf numFmtId="3" fontId="28" fillId="56" borderId="0" xfId="0" applyNumberFormat="1" applyFont="1" applyFill="1" applyBorder="1" applyAlignment="1">
      <alignment horizontal="center" vertical="center" wrapText="1"/>
    </xf>
    <xf numFmtId="0" fontId="24" fillId="57" borderId="5" xfId="0" applyFont="1" applyFill="1" applyBorder="1" applyAlignment="1">
      <alignment horizontal="center" vertical="center" wrapText="1"/>
    </xf>
    <xf numFmtId="0" fontId="25" fillId="57" borderId="5" xfId="0" applyFont="1" applyFill="1" applyBorder="1" applyAlignment="1">
      <alignment vertical="center" wrapText="1"/>
    </xf>
    <xf numFmtId="0" fontId="24" fillId="57" borderId="5" xfId="0" applyFont="1" applyFill="1" applyBorder="1" applyAlignment="1">
      <alignment horizontal="center" vertical="center" wrapText="1" shrinkToFit="1"/>
    </xf>
    <xf numFmtId="49" fontId="25" fillId="57" borderId="5" xfId="0" applyNumberFormat="1" applyFont="1" applyFill="1" applyBorder="1" applyAlignment="1">
      <alignment horizontal="center" vertical="center" wrapText="1"/>
    </xf>
    <xf numFmtId="3" fontId="25" fillId="57" borderId="5" xfId="0" applyNumberFormat="1" applyFont="1" applyFill="1" applyBorder="1" applyAlignment="1">
      <alignment horizontal="center" vertical="center" wrapText="1"/>
    </xf>
    <xf numFmtId="3" fontId="28" fillId="57" borderId="5" xfId="0" applyNumberFormat="1" applyFont="1" applyFill="1" applyBorder="1" applyAlignment="1">
      <alignment horizontal="center" vertical="center" wrapText="1"/>
    </xf>
    <xf numFmtId="0" fontId="31" fillId="57" borderId="5" xfId="0" applyFont="1" applyFill="1" applyBorder="1" applyAlignment="1">
      <alignment vertical="center" wrapText="1"/>
    </xf>
    <xf numFmtId="0" fontId="24" fillId="57" borderId="5" xfId="55" applyFont="1" applyFill="1" applyBorder="1" applyAlignment="1">
      <alignment horizontal="center" vertical="center" wrapText="1"/>
    </xf>
    <xf numFmtId="0" fontId="25" fillId="57" borderId="5" xfId="55" applyFont="1" applyFill="1" applyBorder="1" applyAlignment="1">
      <alignment horizontal="left" vertical="center" wrapText="1"/>
    </xf>
    <xf numFmtId="49" fontId="25" fillId="57" borderId="5" xfId="55" applyNumberFormat="1" applyFont="1" applyFill="1" applyBorder="1" applyAlignment="1">
      <alignment horizontal="center" vertical="center" wrapText="1"/>
    </xf>
    <xf numFmtId="3" fontId="25" fillId="57" borderId="5" xfId="55" applyNumberFormat="1" applyFont="1" applyFill="1" applyBorder="1" applyAlignment="1">
      <alignment horizontal="center" vertical="center" wrapText="1"/>
    </xf>
    <xf numFmtId="0" fontId="24" fillId="57" borderId="5" xfId="0" applyFont="1" applyFill="1" applyBorder="1" applyAlignment="1">
      <alignment horizontal="center" vertical="center"/>
    </xf>
    <xf numFmtId="0" fontId="31" fillId="57" borderId="5" xfId="0" applyFont="1" applyFill="1" applyBorder="1" applyAlignment="1">
      <alignment horizontal="left" vertical="center" wrapText="1"/>
    </xf>
    <xf numFmtId="0" fontId="32" fillId="57" borderId="5" xfId="0" applyFont="1" applyFill="1" applyBorder="1" applyAlignment="1">
      <alignment horizontal="center" vertical="center" wrapText="1"/>
    </xf>
    <xf numFmtId="0" fontId="31" fillId="57" borderId="5" xfId="0" applyFont="1" applyFill="1" applyBorder="1" applyAlignment="1">
      <alignment horizontal="center" vertical="center"/>
    </xf>
    <xf numFmtId="49" fontId="25" fillId="57" borderId="5" xfId="0" applyNumberFormat="1" applyFont="1" applyFill="1" applyBorder="1" applyAlignment="1">
      <alignment horizontal="center" vertical="center"/>
    </xf>
    <xf numFmtId="3" fontId="31" fillId="57" borderId="5" xfId="0" applyNumberFormat="1" applyFont="1" applyFill="1" applyBorder="1" applyAlignment="1">
      <alignment horizontal="center" vertical="center"/>
    </xf>
    <xf numFmtId="0" fontId="24" fillId="57" borderId="0" xfId="0" applyFont="1" applyFill="1" applyBorder="1" applyAlignment="1">
      <alignment horizontal="center" vertical="center"/>
    </xf>
    <xf numFmtId="0" fontId="31" fillId="57" borderId="0" xfId="0" applyFont="1" applyFill="1" applyBorder="1" applyAlignment="1">
      <alignment horizontal="left" vertical="center" wrapText="1"/>
    </xf>
    <xf numFmtId="0" fontId="32" fillId="57" borderId="0" xfId="0" applyFont="1" applyFill="1" applyBorder="1" applyAlignment="1">
      <alignment horizontal="center" vertical="center" wrapText="1"/>
    </xf>
    <xf numFmtId="0" fontId="31" fillId="57" borderId="0" xfId="0" applyFont="1" applyFill="1" applyBorder="1" applyAlignment="1">
      <alignment horizontal="center" vertical="center"/>
    </xf>
    <xf numFmtId="49" fontId="25" fillId="57" borderId="0" xfId="0" applyNumberFormat="1" applyFont="1" applyFill="1" applyBorder="1" applyAlignment="1">
      <alignment horizontal="center" vertical="center"/>
    </xf>
    <xf numFmtId="3" fontId="31" fillId="57" borderId="0" xfId="0" applyNumberFormat="1" applyFont="1" applyFill="1" applyBorder="1" applyAlignment="1">
      <alignment horizontal="center" vertical="center"/>
    </xf>
    <xf numFmtId="3" fontId="30" fillId="57" borderId="0" xfId="0" applyNumberFormat="1" applyFont="1" applyFill="1" applyBorder="1" applyAlignment="1">
      <alignment horizontal="center" vertical="center"/>
    </xf>
    <xf numFmtId="0" fontId="25" fillId="57" borderId="5" xfId="0" applyFont="1" applyFill="1" applyBorder="1" applyAlignment="1">
      <alignment horizontal="center" vertical="center" wrapText="1"/>
    </xf>
    <xf numFmtId="0" fontId="24" fillId="57" borderId="0" xfId="0" applyFont="1" applyFill="1" applyBorder="1" applyAlignment="1">
      <alignment horizontal="center" vertical="center" wrapText="1"/>
    </xf>
    <xf numFmtId="0" fontId="25" fillId="57" borderId="0" xfId="0" applyFont="1" applyFill="1" applyBorder="1" applyAlignment="1">
      <alignment vertical="center" wrapText="1"/>
    </xf>
    <xf numFmtId="0" fontId="24" fillId="57" borderId="0" xfId="0" applyFont="1" applyFill="1" applyBorder="1" applyAlignment="1">
      <alignment horizontal="center" vertical="center" wrapText="1" shrinkToFit="1"/>
    </xf>
    <xf numFmtId="49" fontId="25" fillId="57" borderId="0" xfId="0" applyNumberFormat="1" applyFont="1" applyFill="1" applyBorder="1" applyAlignment="1">
      <alignment horizontal="center" vertical="center" wrapText="1"/>
    </xf>
    <xf numFmtId="3" fontId="25" fillId="57" borderId="0" xfId="0" applyNumberFormat="1" applyFont="1" applyFill="1" applyBorder="1" applyAlignment="1">
      <alignment horizontal="center" vertical="center" wrapText="1"/>
    </xf>
    <xf numFmtId="3" fontId="28" fillId="57" borderId="0" xfId="0" applyNumberFormat="1" applyFont="1" applyFill="1" applyBorder="1" applyAlignment="1">
      <alignment horizontal="center" vertical="center" wrapText="1"/>
    </xf>
    <xf numFmtId="0" fontId="24" fillId="57" borderId="5" xfId="52" applyFont="1" applyFill="1" applyBorder="1" applyAlignment="1" applyProtection="1">
      <alignment horizontal="center" vertical="center" wrapText="1"/>
    </xf>
    <xf numFmtId="0" fontId="25" fillId="57" borderId="5" xfId="52" applyFont="1" applyFill="1" applyBorder="1" applyAlignment="1" applyProtection="1">
      <alignment horizontal="left" vertical="center" wrapText="1"/>
    </xf>
    <xf numFmtId="3" fontId="31" fillId="57" borderId="5" xfId="0" applyNumberFormat="1" applyFont="1" applyFill="1" applyBorder="1" applyAlignment="1">
      <alignment horizontal="center" vertical="center" wrapText="1"/>
    </xf>
    <xf numFmtId="0" fontId="33" fillId="57" borderId="5" xfId="0" applyFont="1" applyFill="1" applyBorder="1" applyAlignment="1">
      <alignment horizontal="center" vertical="center" wrapText="1"/>
    </xf>
    <xf numFmtId="0" fontId="34" fillId="57" borderId="5" xfId="0" applyFont="1" applyFill="1" applyBorder="1" applyAlignment="1">
      <alignment vertical="center" wrapText="1"/>
    </xf>
    <xf numFmtId="0" fontId="33" fillId="57" borderId="5" xfId="0" applyFont="1" applyFill="1" applyBorder="1" applyAlignment="1">
      <alignment horizontal="center" vertical="center" wrapText="1" shrinkToFit="1"/>
    </xf>
    <xf numFmtId="0" fontId="34" fillId="57" borderId="5" xfId="0" applyFont="1" applyFill="1" applyBorder="1" applyAlignment="1">
      <alignment horizontal="center" vertical="center" wrapText="1"/>
    </xf>
    <xf numFmtId="3" fontId="35" fillId="57" borderId="5" xfId="0" applyNumberFormat="1" applyFont="1" applyFill="1" applyBorder="1" applyAlignment="1">
      <alignment horizontal="center" vertical="center"/>
    </xf>
    <xf numFmtId="3" fontId="30" fillId="57" borderId="5" xfId="0" applyNumberFormat="1" applyFont="1" applyFill="1" applyBorder="1" applyAlignment="1">
      <alignment horizontal="center" vertical="center"/>
    </xf>
    <xf numFmtId="0" fontId="24" fillId="58" borderId="5" xfId="0" applyFont="1" applyFill="1" applyBorder="1" applyAlignment="1">
      <alignment horizontal="center" vertical="center" wrapText="1"/>
    </xf>
    <xf numFmtId="0" fontId="25" fillId="58" borderId="5" xfId="0" applyFont="1" applyFill="1" applyBorder="1" applyAlignment="1">
      <alignment vertical="center" wrapText="1"/>
    </xf>
    <xf numFmtId="0" fontId="24" fillId="58" borderId="5" xfId="0" applyFont="1" applyFill="1" applyBorder="1" applyAlignment="1">
      <alignment horizontal="center" vertical="center" wrapText="1" shrinkToFit="1"/>
    </xf>
    <xf numFmtId="49" fontId="24" fillId="58" borderId="5" xfId="0" applyNumberFormat="1" applyFont="1" applyFill="1" applyBorder="1" applyAlignment="1">
      <alignment horizontal="center" vertical="center" wrapText="1"/>
    </xf>
    <xf numFmtId="49" fontId="25" fillId="58" borderId="5" xfId="0" applyNumberFormat="1" applyFont="1" applyFill="1" applyBorder="1" applyAlignment="1">
      <alignment horizontal="center" vertical="center" wrapText="1"/>
    </xf>
    <xf numFmtId="1" fontId="31" fillId="58" borderId="5" xfId="0" applyNumberFormat="1" applyFont="1" applyFill="1" applyBorder="1" applyAlignment="1">
      <alignment horizontal="center" vertical="center" wrapText="1"/>
    </xf>
    <xf numFmtId="1" fontId="30" fillId="58" borderId="5" xfId="0" applyNumberFormat="1" applyFont="1" applyFill="1" applyBorder="1" applyAlignment="1">
      <alignment horizontal="center" vertical="center" wrapText="1"/>
    </xf>
    <xf numFmtId="0" fontId="32" fillId="41" borderId="0" xfId="0" applyFont="1" applyFill="1" applyBorder="1" applyAlignment="1">
      <alignment horizontal="center" vertical="center" wrapText="1"/>
    </xf>
    <xf numFmtId="49" fontId="24" fillId="36" borderId="0" xfId="0" applyNumberFormat="1" applyFont="1" applyFill="1" applyBorder="1" applyAlignment="1">
      <alignment horizontal="center" vertical="center" wrapText="1"/>
    </xf>
    <xf numFmtId="3" fontId="31" fillId="36" borderId="0" xfId="0" applyNumberFormat="1" applyFont="1" applyFill="1" applyBorder="1" applyAlignment="1">
      <alignment horizontal="center" vertical="center" wrapText="1"/>
    </xf>
    <xf numFmtId="3" fontId="30" fillId="36" borderId="0" xfId="0" applyNumberFormat="1" applyFont="1" applyFill="1" applyBorder="1" applyAlignment="1">
      <alignment horizontal="center" vertical="center" wrapText="1"/>
    </xf>
    <xf numFmtId="0" fontId="24" fillId="59" borderId="0" xfId="0" applyFont="1" applyFill="1" applyBorder="1" applyAlignment="1">
      <alignment horizontal="center" vertical="center" wrapText="1"/>
    </xf>
    <xf numFmtId="0" fontId="28" fillId="59" borderId="0" xfId="0" applyFont="1" applyFill="1" applyBorder="1" applyAlignment="1">
      <alignment horizontal="center" vertical="center" wrapText="1"/>
    </xf>
    <xf numFmtId="0" fontId="24" fillId="59" borderId="0" xfId="0" applyFont="1" applyFill="1" applyBorder="1" applyAlignment="1">
      <alignment horizontal="center" vertical="center" wrapText="1" shrinkToFit="1"/>
    </xf>
    <xf numFmtId="49" fontId="24" fillId="59" borderId="0" xfId="0" applyNumberFormat="1" applyFont="1" applyFill="1" applyBorder="1" applyAlignment="1">
      <alignment horizontal="center" vertical="center" wrapText="1"/>
    </xf>
    <xf numFmtId="49" fontId="25" fillId="59" borderId="0" xfId="0" applyNumberFormat="1" applyFont="1" applyFill="1" applyBorder="1" applyAlignment="1">
      <alignment horizontal="center" vertical="center" wrapText="1"/>
    </xf>
    <xf numFmtId="3" fontId="31" fillId="59" borderId="0" xfId="0" applyNumberFormat="1" applyFont="1" applyFill="1" applyBorder="1" applyAlignment="1">
      <alignment horizontal="center" vertical="center" wrapText="1"/>
    </xf>
    <xf numFmtId="3" fontId="30" fillId="59" borderId="0" xfId="0" applyNumberFormat="1" applyFont="1" applyFill="1" applyBorder="1" applyAlignment="1">
      <alignment horizontal="center" vertical="center" wrapText="1"/>
    </xf>
    <xf numFmtId="49" fontId="24" fillId="37" borderId="5" xfId="0" applyNumberFormat="1" applyFont="1" applyFill="1" applyBorder="1" applyAlignment="1">
      <alignment horizontal="center" vertical="center" wrapText="1"/>
    </xf>
    <xf numFmtId="3" fontId="31" fillId="37" borderId="5" xfId="0" applyNumberFormat="1" applyFont="1" applyFill="1" applyBorder="1" applyAlignment="1">
      <alignment horizontal="center" vertical="center" wrapText="1"/>
    </xf>
    <xf numFmtId="3" fontId="30" fillId="37" borderId="5" xfId="0" applyNumberFormat="1" applyFont="1" applyFill="1" applyBorder="1" applyAlignment="1">
      <alignment horizontal="center" vertical="center" wrapText="1"/>
    </xf>
    <xf numFmtId="49" fontId="24" fillId="37" borderId="0" xfId="0" applyNumberFormat="1" applyFont="1" applyFill="1" applyBorder="1" applyAlignment="1">
      <alignment horizontal="center" vertical="center" wrapText="1"/>
    </xf>
    <xf numFmtId="3" fontId="31" fillId="37" borderId="0" xfId="0" applyNumberFormat="1" applyFont="1" applyFill="1" applyBorder="1" applyAlignment="1">
      <alignment horizontal="center" vertical="center" wrapText="1"/>
    </xf>
    <xf numFmtId="3" fontId="30" fillId="37" borderId="0" xfId="0" applyNumberFormat="1" applyFont="1" applyFill="1" applyBorder="1" applyAlignment="1">
      <alignment horizontal="center" vertical="center" wrapText="1"/>
    </xf>
    <xf numFmtId="0" fontId="28" fillId="37" borderId="0" xfId="0" applyFont="1" applyFill="1" applyBorder="1" applyAlignment="1">
      <alignment vertical="center" wrapText="1"/>
    </xf>
    <xf numFmtId="3" fontId="25" fillId="59" borderId="0" xfId="0" applyNumberFormat="1" applyFont="1" applyFill="1" applyBorder="1" applyAlignment="1">
      <alignment horizontal="center" vertical="center" wrapText="1"/>
    </xf>
    <xf numFmtId="3" fontId="28" fillId="59" borderId="0" xfId="0" applyNumberFormat="1" applyFont="1" applyFill="1" applyBorder="1" applyAlignment="1">
      <alignment horizontal="center" vertical="center" wrapText="1"/>
    </xf>
    <xf numFmtId="0" fontId="32" fillId="37" borderId="5" xfId="0" applyFont="1" applyFill="1" applyBorder="1" applyAlignment="1">
      <alignment horizontal="center" vertical="center" wrapText="1"/>
    </xf>
    <xf numFmtId="0" fontId="31" fillId="31" borderId="0" xfId="0" applyFont="1" applyFill="1" applyBorder="1" applyAlignment="1">
      <alignment vertical="center" wrapText="1"/>
    </xf>
    <xf numFmtId="0" fontId="24" fillId="60" borderId="5" xfId="0" applyFont="1" applyFill="1" applyBorder="1" applyAlignment="1">
      <alignment horizontal="center" vertical="center" wrapText="1"/>
    </xf>
    <xf numFmtId="3" fontId="25" fillId="60" borderId="5" xfId="0" applyNumberFormat="1" applyFont="1" applyFill="1" applyBorder="1" applyAlignment="1">
      <alignment horizontal="center" vertical="center" wrapText="1"/>
    </xf>
    <xf numFmtId="3" fontId="28" fillId="60" borderId="5" xfId="0" applyNumberFormat="1" applyFont="1" applyFill="1" applyBorder="1" applyAlignment="1">
      <alignment horizontal="center" vertical="center" wrapText="1"/>
    </xf>
    <xf numFmtId="0" fontId="25" fillId="60" borderId="5" xfId="0" applyFont="1" applyFill="1" applyBorder="1" applyAlignment="1">
      <alignment vertical="center" wrapText="1"/>
    </xf>
    <xf numFmtId="0" fontId="24" fillId="60" borderId="5" xfId="0" applyFont="1" applyFill="1" applyBorder="1" applyAlignment="1">
      <alignment horizontal="center" vertical="center" wrapText="1" shrinkToFit="1"/>
    </xf>
    <xf numFmtId="49" fontId="25" fillId="60" borderId="5" xfId="0" applyNumberFormat="1" applyFont="1" applyFill="1" applyBorder="1" applyAlignment="1">
      <alignment horizontal="center" vertical="center" wrapText="1"/>
    </xf>
    <xf numFmtId="0" fontId="33" fillId="61" borderId="0" xfId="0" applyFont="1" applyFill="1" applyBorder="1" applyAlignment="1">
      <alignment horizontal="center" vertical="center" wrapText="1"/>
    </xf>
    <xf numFmtId="0" fontId="46" fillId="61" borderId="0" xfId="0" applyFont="1" applyFill="1" applyBorder="1" applyAlignment="1">
      <alignment horizontal="center" vertical="center" wrapText="1" shrinkToFit="1"/>
    </xf>
    <xf numFmtId="0" fontId="33" fillId="61" borderId="0" xfId="0" applyFont="1" applyFill="1" applyBorder="1" applyAlignment="1">
      <alignment horizontal="center" vertical="center" wrapText="1" shrinkToFit="1"/>
    </xf>
    <xf numFmtId="49" fontId="47" fillId="61" borderId="0" xfId="0" applyNumberFormat="1" applyFont="1" applyFill="1" applyBorder="1" applyAlignment="1">
      <alignment horizontal="center" vertical="center" wrapText="1"/>
    </xf>
    <xf numFmtId="3" fontId="47" fillId="61" borderId="0" xfId="0" applyNumberFormat="1" applyFont="1" applyFill="1" applyBorder="1" applyAlignment="1">
      <alignment horizontal="center" vertical="center" wrapText="1"/>
    </xf>
    <xf numFmtId="3" fontId="50" fillId="61" borderId="0" xfId="0" applyNumberFormat="1" applyFont="1" applyFill="1" applyBorder="1" applyAlignment="1">
      <alignment horizontal="center" vertical="center" wrapText="1"/>
    </xf>
    <xf numFmtId="0" fontId="33" fillId="62" borderId="5" xfId="0" applyFont="1" applyFill="1" applyBorder="1" applyAlignment="1">
      <alignment horizontal="center" vertical="center" wrapText="1"/>
    </xf>
    <xf numFmtId="0" fontId="34" fillId="62" borderId="5" xfId="0" applyFont="1" applyFill="1" applyBorder="1" applyAlignment="1">
      <alignment vertical="center" wrapText="1" shrinkToFit="1"/>
    </xf>
    <xf numFmtId="0" fontId="33" fillId="62" borderId="5" xfId="0" applyFont="1" applyFill="1" applyBorder="1" applyAlignment="1">
      <alignment horizontal="center" vertical="center" wrapText="1" shrinkToFit="1"/>
    </xf>
    <xf numFmtId="49" fontId="34" fillId="62" borderId="5" xfId="0" applyNumberFormat="1" applyFont="1" applyFill="1" applyBorder="1" applyAlignment="1">
      <alignment horizontal="center" vertical="center" wrapText="1"/>
    </xf>
    <xf numFmtId="3" fontId="35" fillId="62" borderId="5" xfId="0" applyNumberFormat="1" applyFont="1" applyFill="1" applyBorder="1" applyAlignment="1">
      <alignment horizontal="center" vertical="center"/>
    </xf>
    <xf numFmtId="3" fontId="30" fillId="62" borderId="5" xfId="0" applyNumberFormat="1" applyFont="1" applyFill="1" applyBorder="1" applyAlignment="1">
      <alignment horizontal="center" vertical="center"/>
    </xf>
    <xf numFmtId="0" fontId="42" fillId="62" borderId="0" xfId="0" applyFont="1" applyFill="1" applyBorder="1"/>
    <xf numFmtId="0" fontId="31" fillId="62" borderId="0" xfId="0" applyFont="1" applyFill="1" applyBorder="1" applyAlignment="1">
      <alignment horizontal="left" vertical="center" wrapText="1"/>
    </xf>
    <xf numFmtId="0" fontId="24" fillId="62" borderId="0" xfId="0" applyFont="1" applyFill="1" applyBorder="1" applyAlignment="1">
      <alignment horizontal="center" vertical="center" wrapText="1" shrinkToFit="1"/>
    </xf>
    <xf numFmtId="0" fontId="32" fillId="62" borderId="0" xfId="0" applyFont="1" applyFill="1" applyBorder="1" applyAlignment="1">
      <alignment horizontal="center" vertical="center" wrapText="1"/>
    </xf>
    <xf numFmtId="49" fontId="25" fillId="62" borderId="0" xfId="0" applyNumberFormat="1" applyFont="1" applyFill="1" applyBorder="1" applyAlignment="1">
      <alignment horizontal="center" vertical="center" wrapText="1"/>
    </xf>
    <xf numFmtId="3" fontId="31" fillId="62" borderId="0" xfId="0" applyNumberFormat="1" applyFont="1" applyFill="1" applyBorder="1" applyAlignment="1">
      <alignment horizontal="center" vertical="center" wrapText="1"/>
    </xf>
    <xf numFmtId="3" fontId="30" fillId="62" borderId="0" xfId="0" applyNumberFormat="1" applyFont="1" applyFill="1" applyBorder="1" applyAlignment="1">
      <alignment horizontal="center" vertical="center" wrapText="1"/>
    </xf>
    <xf numFmtId="0" fontId="43" fillId="62" borderId="0" xfId="0" applyFont="1" applyFill="1" applyBorder="1" applyAlignment="1">
      <alignment vertical="center" wrapText="1"/>
    </xf>
    <xf numFmtId="0" fontId="43" fillId="62" borderId="0" xfId="0" applyFont="1" applyFill="1" applyBorder="1" applyAlignment="1">
      <alignment horizontal="left" vertical="center"/>
    </xf>
    <xf numFmtId="0" fontId="43" fillId="62" borderId="0" xfId="0" applyFont="1" applyFill="1" applyBorder="1" applyAlignment="1">
      <alignment vertical="center"/>
    </xf>
    <xf numFmtId="3" fontId="43" fillId="62" borderId="0" xfId="0" applyNumberFormat="1" applyFont="1" applyFill="1" applyBorder="1" applyAlignment="1">
      <alignment vertical="center"/>
    </xf>
    <xf numFmtId="0" fontId="43" fillId="62" borderId="0" xfId="0" applyFont="1" applyFill="1" applyBorder="1" applyAlignment="1">
      <alignment horizontal="center"/>
    </xf>
    <xf numFmtId="3" fontId="43" fillId="62" borderId="0" xfId="0" applyNumberFormat="1" applyFont="1" applyFill="1" applyBorder="1" applyAlignment="1">
      <alignment horizontal="center"/>
    </xf>
    <xf numFmtId="0" fontId="44" fillId="61" borderId="0" xfId="0" applyFont="1" applyFill="1" applyBorder="1" applyAlignment="1">
      <alignment horizontal="center" vertical="center" wrapText="1"/>
    </xf>
    <xf numFmtId="0" fontId="28" fillId="61" borderId="0" xfId="0" applyFont="1" applyFill="1" applyBorder="1" applyAlignment="1">
      <alignment horizontal="center" vertical="center" wrapText="1" shrinkToFit="1"/>
    </xf>
    <xf numFmtId="0" fontId="44" fillId="61" borderId="0" xfId="0" applyFont="1" applyFill="1" applyBorder="1" applyAlignment="1">
      <alignment horizontal="center" vertical="center" wrapText="1" shrinkToFit="1"/>
    </xf>
    <xf numFmtId="49" fontId="34" fillId="61" borderId="0" xfId="0" applyNumberFormat="1" applyFont="1" applyFill="1" applyBorder="1" applyAlignment="1">
      <alignment horizontal="center" vertical="center" wrapText="1"/>
    </xf>
    <xf numFmtId="3" fontId="25" fillId="61" borderId="0" xfId="0" applyNumberFormat="1" applyFont="1" applyFill="1" applyBorder="1" applyAlignment="1">
      <alignment horizontal="center" vertical="center" wrapText="1"/>
    </xf>
    <xf numFmtId="3" fontId="28" fillId="61" borderId="0" xfId="0" applyNumberFormat="1" applyFont="1" applyFill="1" applyBorder="1" applyAlignment="1">
      <alignment horizontal="center" vertical="center" wrapText="1"/>
    </xf>
    <xf numFmtId="0" fontId="45" fillId="62" borderId="5" xfId="0" applyFont="1" applyFill="1" applyBorder="1" applyAlignment="1">
      <alignment horizontal="left" vertical="center" wrapText="1"/>
    </xf>
    <xf numFmtId="49" fontId="34" fillId="62" borderId="5" xfId="0" applyNumberFormat="1" applyFont="1" applyFill="1" applyBorder="1" applyAlignment="1">
      <alignment horizontal="center" vertical="center" wrapText="1" shrinkToFit="1"/>
    </xf>
    <xf numFmtId="0" fontId="34" fillId="62" borderId="5" xfId="0" applyFont="1" applyFill="1" applyBorder="1" applyAlignment="1">
      <alignment horizontal="center" vertical="center" wrapText="1" shrinkToFit="1"/>
    </xf>
    <xf numFmtId="0" fontId="34" fillId="62" borderId="5" xfId="0" applyFont="1" applyFill="1" applyBorder="1" applyAlignment="1">
      <alignment horizontal="center" vertical="center" wrapText="1"/>
    </xf>
    <xf numFmtId="0" fontId="25" fillId="62" borderId="5" xfId="0" applyFont="1" applyFill="1" applyBorder="1" applyAlignment="1">
      <alignment horizontal="left" vertical="center" wrapText="1"/>
    </xf>
    <xf numFmtId="0" fontId="24" fillId="62" borderId="5" xfId="0" applyFont="1" applyFill="1" applyBorder="1" applyAlignment="1">
      <alignment horizontal="center" vertical="center" wrapText="1"/>
    </xf>
    <xf numFmtId="0" fontId="25" fillId="62" borderId="5" xfId="0" applyFont="1" applyFill="1" applyBorder="1" applyAlignment="1">
      <alignment horizontal="center" vertical="center" wrapText="1"/>
    </xf>
    <xf numFmtId="3" fontId="25" fillId="62" borderId="5" xfId="0" applyNumberFormat="1" applyFont="1" applyFill="1" applyBorder="1" applyAlignment="1">
      <alignment horizontal="center" vertical="center" wrapText="1"/>
    </xf>
    <xf numFmtId="3" fontId="28" fillId="62" borderId="5" xfId="0" applyNumberFormat="1" applyFont="1" applyFill="1" applyBorder="1" applyAlignment="1">
      <alignment horizontal="center" vertical="center" wrapText="1"/>
    </xf>
    <xf numFmtId="0" fontId="33" fillId="63" borderId="0" xfId="0" applyFont="1" applyFill="1" applyBorder="1" applyAlignment="1">
      <alignment horizontal="center" vertical="center" wrapText="1"/>
    </xf>
    <xf numFmtId="0" fontId="46" fillId="63" borderId="0" xfId="0" applyFont="1" applyFill="1" applyBorder="1" applyAlignment="1">
      <alignment horizontal="center" vertical="center" wrapText="1" shrinkToFit="1"/>
    </xf>
    <xf numFmtId="0" fontId="33" fillId="63" borderId="0" xfId="0" applyFont="1" applyFill="1" applyBorder="1" applyAlignment="1">
      <alignment horizontal="center" vertical="center" wrapText="1" shrinkToFit="1"/>
    </xf>
    <xf numFmtId="49" fontId="47" fillId="63" borderId="0" xfId="0" applyNumberFormat="1" applyFont="1" applyFill="1" applyBorder="1" applyAlignment="1">
      <alignment horizontal="center" vertical="center" wrapText="1"/>
    </xf>
    <xf numFmtId="3" fontId="47" fillId="63" borderId="0" xfId="0" applyNumberFormat="1" applyFont="1" applyFill="1" applyBorder="1" applyAlignment="1">
      <alignment horizontal="center" vertical="center" wrapText="1"/>
    </xf>
    <xf numFmtId="3" fontId="50" fillId="63" borderId="0" xfId="0" applyNumberFormat="1" applyFont="1" applyFill="1" applyBorder="1" applyAlignment="1">
      <alignment horizontal="center" vertical="center" wrapText="1"/>
    </xf>
    <xf numFmtId="3" fontId="34" fillId="62" borderId="5" xfId="0" applyNumberFormat="1" applyFont="1" applyFill="1" applyBorder="1" applyAlignment="1">
      <alignment horizontal="center" vertical="center" wrapText="1"/>
    </xf>
    <xf numFmtId="0" fontId="46" fillId="63" borderId="0" xfId="53" applyFont="1" applyFill="1" applyBorder="1" applyAlignment="1">
      <alignment horizontal="center" vertical="center" wrapText="1" shrinkToFit="1"/>
    </xf>
    <xf numFmtId="0" fontId="33" fillId="62" borderId="0" xfId="0" applyFont="1" applyFill="1" applyBorder="1" applyAlignment="1">
      <alignment horizontal="center" vertical="center" wrapText="1"/>
    </xf>
    <xf numFmtId="0" fontId="34" fillId="62" borderId="0" xfId="0" applyFont="1" applyFill="1" applyBorder="1" applyAlignment="1">
      <alignment vertical="center" wrapText="1" shrinkToFit="1"/>
    </xf>
    <xf numFmtId="0" fontId="33" fillId="62" borderId="0" xfId="0" applyFont="1" applyFill="1" applyBorder="1" applyAlignment="1">
      <alignment horizontal="center" vertical="center" wrapText="1" shrinkToFit="1"/>
    </xf>
    <xf numFmtId="49" fontId="34" fillId="62" borderId="0" xfId="0" applyNumberFormat="1" applyFont="1" applyFill="1" applyBorder="1" applyAlignment="1">
      <alignment horizontal="center" vertical="center" wrapText="1"/>
    </xf>
    <xf numFmtId="3" fontId="35" fillId="62" borderId="0" xfId="0" applyNumberFormat="1" applyFont="1" applyFill="1" applyBorder="1" applyAlignment="1">
      <alignment horizontal="center" vertical="center"/>
    </xf>
    <xf numFmtId="3" fontId="30" fillId="62" borderId="0" xfId="0" applyNumberFormat="1" applyFont="1" applyFill="1" applyBorder="1" applyAlignment="1">
      <alignment horizontal="center" vertical="center"/>
    </xf>
    <xf numFmtId="0" fontId="44" fillId="63" borderId="0" xfId="0" applyFont="1" applyFill="1" applyBorder="1" applyAlignment="1">
      <alignment horizontal="center" vertical="center" wrapText="1"/>
    </xf>
    <xf numFmtId="0" fontId="44" fillId="63" borderId="0" xfId="0" applyFont="1" applyFill="1" applyBorder="1" applyAlignment="1">
      <alignment horizontal="center" vertical="center" wrapText="1" shrinkToFit="1"/>
    </xf>
    <xf numFmtId="0" fontId="24" fillId="62" borderId="0" xfId="0" applyFont="1" applyFill="1" applyBorder="1" applyAlignment="1">
      <alignment horizontal="center" vertical="center" wrapText="1"/>
    </xf>
    <xf numFmtId="0" fontId="25" fillId="62" borderId="5" xfId="0" applyFont="1" applyFill="1" applyBorder="1" applyAlignment="1">
      <alignment vertical="center" wrapText="1"/>
    </xf>
    <xf numFmtId="0" fontId="24" fillId="62" borderId="5" xfId="0" applyFont="1" applyFill="1" applyBorder="1" applyAlignment="1">
      <alignment horizontal="center" vertical="center" wrapText="1" shrinkToFit="1"/>
    </xf>
    <xf numFmtId="49" fontId="25" fillId="62" borderId="5" xfId="0" applyNumberFormat="1" applyFont="1" applyFill="1" applyBorder="1" applyAlignment="1">
      <alignment horizontal="center" vertical="center" wrapText="1"/>
    </xf>
    <xf numFmtId="3" fontId="30" fillId="62" borderId="5" xfId="0" applyNumberFormat="1" applyFont="1" applyFill="1" applyBorder="1" applyAlignment="1">
      <alignment horizontal="center" vertical="center" wrapText="1"/>
    </xf>
    <xf numFmtId="0" fontId="24" fillId="64" borderId="5" xfId="0" applyFont="1" applyFill="1" applyBorder="1" applyAlignment="1">
      <alignment horizontal="center" vertical="center" wrapText="1"/>
    </xf>
    <xf numFmtId="0" fontId="25" fillId="64" borderId="5" xfId="0" applyFont="1" applyFill="1" applyBorder="1" applyAlignment="1">
      <alignment vertical="center" wrapText="1"/>
    </xf>
    <xf numFmtId="49" fontId="24" fillId="64" borderId="5" xfId="0" applyNumberFormat="1" applyFont="1" applyFill="1" applyBorder="1" applyAlignment="1">
      <alignment horizontal="center" vertical="center" wrapText="1"/>
    </xf>
    <xf numFmtId="49" fontId="25" fillId="64" borderId="5" xfId="0" applyNumberFormat="1" applyFont="1" applyFill="1" applyBorder="1" applyAlignment="1">
      <alignment horizontal="center" vertical="center" wrapText="1"/>
    </xf>
    <xf numFmtId="1" fontId="31" fillId="64" borderId="5" xfId="0" applyNumberFormat="1" applyFont="1" applyFill="1" applyBorder="1" applyAlignment="1">
      <alignment horizontal="center" vertical="center" wrapText="1"/>
    </xf>
    <xf numFmtId="1" fontId="30" fillId="64" borderId="5" xfId="0" applyNumberFormat="1" applyFont="1" applyFill="1" applyBorder="1" applyAlignment="1">
      <alignment horizontal="center" vertical="center" wrapText="1"/>
    </xf>
    <xf numFmtId="0" fontId="24" fillId="65" borderId="0" xfId="0" applyFont="1" applyFill="1" applyAlignment="1">
      <alignment horizontal="center" vertical="center" wrapText="1"/>
    </xf>
    <xf numFmtId="0" fontId="28" fillId="65" borderId="0" xfId="0" applyFont="1" applyFill="1" applyAlignment="1">
      <alignment horizontal="center" vertical="center" wrapText="1"/>
    </xf>
    <xf numFmtId="0" fontId="24" fillId="65" borderId="0" xfId="0" applyFont="1" applyFill="1" applyAlignment="1">
      <alignment horizontal="center" vertical="center" wrapText="1" shrinkToFit="1"/>
    </xf>
    <xf numFmtId="49" fontId="24" fillId="65" borderId="0" xfId="0" applyNumberFormat="1" applyFont="1" applyFill="1" applyAlignment="1">
      <alignment horizontal="center" vertical="center" wrapText="1"/>
    </xf>
    <xf numFmtId="49" fontId="25" fillId="65" borderId="0" xfId="0" applyNumberFormat="1" applyFont="1" applyFill="1" applyAlignment="1">
      <alignment horizontal="center" vertical="center" wrapText="1"/>
    </xf>
    <xf numFmtId="1" fontId="31" fillId="65" borderId="0" xfId="0" applyNumberFormat="1" applyFont="1" applyFill="1" applyAlignment="1">
      <alignment horizontal="center" vertical="center" wrapText="1"/>
    </xf>
    <xf numFmtId="1" fontId="30" fillId="65" borderId="0" xfId="0" applyNumberFormat="1" applyFont="1" applyFill="1" applyAlignment="1">
      <alignment horizontal="center" vertical="center" wrapText="1"/>
    </xf>
    <xf numFmtId="0" fontId="48" fillId="0" borderId="6" xfId="0" applyFont="1" applyBorder="1" applyAlignment="1">
      <alignment horizontal="left" vertical="center" wrapText="1"/>
    </xf>
    <xf numFmtId="0" fontId="27" fillId="0" borderId="0" xfId="0" applyFont="1" applyAlignment="1">
      <alignment horizontal="right" vertical="center" wrapText="1" shrinkToFit="1"/>
    </xf>
    <xf numFmtId="0" fontId="52" fillId="0" borderId="0" xfId="0" applyFont="1" applyBorder="1" applyAlignment="1">
      <alignment horizontal="center" vertical="center" wrapText="1" shrinkToFit="1"/>
    </xf>
  </cellXfs>
  <cellStyles count="56">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 1 5" xfId="19" xr:uid="{00000000-0005-0000-0000-000012000000}"/>
    <cellStyle name="Accent 2 6" xfId="20" xr:uid="{00000000-0005-0000-0000-000013000000}"/>
    <cellStyle name="Accent 3 7" xfId="21" xr:uid="{00000000-0005-0000-0000-000014000000}"/>
    <cellStyle name="Accent 4" xfId="22" xr:uid="{00000000-0005-0000-0000-000015000000}"/>
    <cellStyle name="Accent1" xfId="23" xr:uid="{00000000-0005-0000-0000-000016000000}"/>
    <cellStyle name="Accent2" xfId="24" xr:uid="{00000000-0005-0000-0000-000017000000}"/>
    <cellStyle name="Accent3" xfId="25" xr:uid="{00000000-0005-0000-0000-000018000000}"/>
    <cellStyle name="Accent4" xfId="26" xr:uid="{00000000-0005-0000-0000-000019000000}"/>
    <cellStyle name="Accent5" xfId="27" xr:uid="{00000000-0005-0000-0000-00001A000000}"/>
    <cellStyle name="Accent6" xfId="28" xr:uid="{00000000-0005-0000-0000-00001B000000}"/>
    <cellStyle name="Bad 8" xfId="29" xr:uid="{00000000-0005-0000-0000-00001C000000}"/>
    <cellStyle name="Calculation" xfId="30" xr:uid="{00000000-0005-0000-0000-00001D000000}"/>
    <cellStyle name="Check Cell" xfId="31" xr:uid="{00000000-0005-0000-0000-00001E000000}"/>
    <cellStyle name="Error 9" xfId="32" xr:uid="{00000000-0005-0000-0000-00001F000000}"/>
    <cellStyle name="Excel Built-in Normal" xfId="55" xr:uid="{00000000-0005-0000-0000-000020000000}"/>
    <cellStyle name="Explanatory Text" xfId="33" xr:uid="{00000000-0005-0000-0000-000021000000}"/>
    <cellStyle name="Footnote 10" xfId="34" xr:uid="{00000000-0005-0000-0000-000022000000}"/>
    <cellStyle name="Good 11" xfId="35" xr:uid="{00000000-0005-0000-0000-000023000000}"/>
    <cellStyle name="Heading 1 12" xfId="36" xr:uid="{00000000-0005-0000-0000-000024000000}"/>
    <cellStyle name="Heading 2 13" xfId="37" xr:uid="{00000000-0005-0000-0000-000025000000}"/>
    <cellStyle name="Heading 3" xfId="38" xr:uid="{00000000-0005-0000-0000-000026000000}"/>
    <cellStyle name="Heading 4" xfId="39" xr:uid="{00000000-0005-0000-0000-000027000000}"/>
    <cellStyle name="Input" xfId="40" xr:uid="{00000000-0005-0000-0000-000028000000}"/>
    <cellStyle name="Linked Cell" xfId="41" xr:uid="{00000000-0005-0000-0000-000029000000}"/>
    <cellStyle name="Neutral 14" xfId="42" xr:uid="{00000000-0005-0000-0000-00002A000000}"/>
    <cellStyle name="Note 15" xfId="43" xr:uid="{00000000-0005-0000-0000-00002B000000}"/>
    <cellStyle name="Output" xfId="44" xr:uid="{00000000-0005-0000-0000-00002C000000}"/>
    <cellStyle name="Status 16" xfId="45" xr:uid="{00000000-0005-0000-0000-00002D000000}"/>
    <cellStyle name="Text 17" xfId="46" xr:uid="{00000000-0005-0000-0000-00002E000000}"/>
    <cellStyle name="Title" xfId="47" xr:uid="{00000000-0005-0000-0000-00002F000000}"/>
    <cellStyle name="Total" xfId="48" xr:uid="{00000000-0005-0000-0000-000030000000}"/>
    <cellStyle name="Warning 18" xfId="49" xr:uid="{00000000-0005-0000-0000-000031000000}"/>
    <cellStyle name="Warning Text" xfId="50" xr:uid="{00000000-0005-0000-0000-000032000000}"/>
    <cellStyle name="Обычный" xfId="0" builtinId="0"/>
    <cellStyle name="Обычный 11" xfId="51" xr:uid="{00000000-0005-0000-0000-000034000000}"/>
    <cellStyle name="Обычный_Бланк№5" xfId="52" xr:uid="{00000000-0005-0000-0000-000035000000}"/>
    <cellStyle name="Обычный_Наборы Тестов" xfId="53" xr:uid="{00000000-0005-0000-0000-000036000000}"/>
    <cellStyle name="Обычный_Перечень исследований" xfId="54" xr:uid="{00000000-0005-0000-0000-000037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B3B3B3"/>
      <rgbColor rgb="FF808080"/>
      <rgbColor rgb="FFFFCCCC"/>
      <rgbColor rgb="FF993366"/>
      <rgbColor rgb="FFFFFFCC"/>
      <rgbColor rgb="FFCCFFFF"/>
      <rgbColor rgb="FF660066"/>
      <rgbColor rgb="FFFF8080"/>
      <rgbColor rgb="FF0066CC"/>
      <rgbColor rgb="FFAFD9F3"/>
      <rgbColor rgb="FF000080"/>
      <rgbColor rgb="FFFF00FF"/>
      <rgbColor rgb="FFFFFF00"/>
      <rgbColor rgb="FF00FFFF"/>
      <rgbColor rgb="FF800080"/>
      <rgbColor rgb="FF800000"/>
      <rgbColor rgb="FF008080"/>
      <rgbColor rgb="FF0000FF"/>
      <rgbColor rgb="FF00CCFF"/>
      <rgbColor rgb="FFDFEFF9"/>
      <rgbColor rgb="FFCCFFCC"/>
      <rgbColor rgb="FFDDDDDD"/>
      <rgbColor rgb="FF99CCFF"/>
      <rgbColor rgb="FFFF99CC"/>
      <rgbColor rgb="FFCC99FF"/>
      <rgbColor rgb="FFFFCC99"/>
      <rgbColor rgb="FF3366FF"/>
      <rgbColor rgb="FF33CCCC"/>
      <rgbColor rgb="FF99CC00"/>
      <rgbColor rgb="FFFFCC00"/>
      <rgbColor rgb="FFFF9900"/>
      <rgbColor rgb="FFFF6600"/>
      <rgbColor rgb="FF666699"/>
      <rgbColor rgb="FF999999"/>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B62A43"/>
      <color rgb="FFB80023"/>
      <color rgb="FFCC0066"/>
      <color rgb="FF990033"/>
      <color rgb="FF008080"/>
      <color rgb="FF3E797A"/>
      <color rgb="FFF1C627"/>
      <color rgb="FFF17E27"/>
      <color rgb="FF66CCFF"/>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02"/>
  <sheetViews>
    <sheetView tabSelected="1" topLeftCell="A1321" zoomScaleNormal="100" workbookViewId="0">
      <selection activeCell="M1396" sqref="M1396"/>
    </sheetView>
  </sheetViews>
  <sheetFormatPr defaultColWidth="8.85546875" defaultRowHeight="13.5" x14ac:dyDescent="0.2"/>
  <cols>
    <col min="1" max="1" width="5.28515625" style="1" customWidth="1"/>
    <col min="2" max="2" width="87.7109375" style="2" customWidth="1"/>
    <col min="3" max="3" width="18.85546875" style="3" customWidth="1"/>
    <col min="4" max="4" width="9.140625" style="1" customWidth="1"/>
    <col min="5" max="5" width="10.5703125" style="4" customWidth="1"/>
    <col min="6" max="6" width="0.140625" style="5" customWidth="1"/>
    <col min="7" max="7" width="17.7109375" style="28" customWidth="1"/>
    <col min="8" max="8" width="17.85546875" customWidth="1"/>
  </cols>
  <sheetData>
    <row r="1" spans="1:7" ht="18.75" x14ac:dyDescent="0.2">
      <c r="A1" s="7"/>
      <c r="B1" s="6"/>
      <c r="C1" s="582" t="s">
        <v>2610</v>
      </c>
      <c r="D1" s="582"/>
      <c r="E1" s="582"/>
      <c r="F1" s="582"/>
      <c r="G1" s="582"/>
    </row>
    <row r="2" spans="1:7" ht="18.75" x14ac:dyDescent="0.2">
      <c r="A2" s="7"/>
      <c r="B2" s="6"/>
      <c r="C2" s="582" t="s">
        <v>2611</v>
      </c>
      <c r="D2" s="582"/>
      <c r="E2" s="582"/>
      <c r="F2" s="582"/>
      <c r="G2" s="582"/>
    </row>
    <row r="3" spans="1:7" ht="30" customHeight="1" x14ac:dyDescent="0.2">
      <c r="A3" s="7"/>
      <c r="B3" s="6"/>
      <c r="C3" s="582" t="s">
        <v>2612</v>
      </c>
      <c r="D3" s="582"/>
      <c r="E3" s="582"/>
      <c r="F3" s="582"/>
      <c r="G3" s="582"/>
    </row>
    <row r="4" spans="1:7" ht="40.5" customHeight="1" x14ac:dyDescent="0.2">
      <c r="A4" s="7"/>
      <c r="B4" s="6"/>
      <c r="C4" s="582" t="s">
        <v>2614</v>
      </c>
      <c r="D4" s="582"/>
      <c r="E4" s="582"/>
      <c r="F4" s="582"/>
      <c r="G4" s="582"/>
    </row>
    <row r="5" spans="1:7" x14ac:dyDescent="0.2">
      <c r="A5" s="7"/>
      <c r="B5" s="8"/>
      <c r="C5" s="9"/>
      <c r="D5" s="7"/>
      <c r="E5" s="8"/>
      <c r="F5" s="10"/>
      <c r="G5" s="26"/>
    </row>
    <row r="6" spans="1:7" ht="21.75" customHeight="1" x14ac:dyDescent="0.2">
      <c r="A6" s="583" t="s">
        <v>2613</v>
      </c>
      <c r="B6" s="583"/>
      <c r="C6" s="583"/>
      <c r="D6" s="583"/>
      <c r="E6" s="583"/>
      <c r="F6" s="583"/>
      <c r="G6" s="25"/>
    </row>
    <row r="7" spans="1:7" x14ac:dyDescent="0.2">
      <c r="A7" s="7"/>
      <c r="B7" s="11"/>
      <c r="C7" s="9"/>
      <c r="D7" s="12"/>
      <c r="E7" s="13"/>
      <c r="F7" s="10"/>
      <c r="G7" s="26"/>
    </row>
    <row r="8" spans="1:7" ht="57.75" customHeight="1" x14ac:dyDescent="0.2">
      <c r="A8" s="14" t="s">
        <v>0</v>
      </c>
      <c r="B8" s="14" t="s">
        <v>1</v>
      </c>
      <c r="C8" s="15" t="s">
        <v>2</v>
      </c>
      <c r="D8" s="14" t="s">
        <v>3</v>
      </c>
      <c r="E8" s="16" t="s">
        <v>4</v>
      </c>
      <c r="F8" s="17" t="s">
        <v>5</v>
      </c>
      <c r="G8" s="27" t="s">
        <v>5</v>
      </c>
    </row>
    <row r="9" spans="1:7" x14ac:dyDescent="0.2">
      <c r="A9" s="46"/>
      <c r="B9" s="47" t="s">
        <v>6</v>
      </c>
      <c r="C9" s="48"/>
      <c r="D9" s="46"/>
      <c r="E9" s="49"/>
      <c r="F9" s="50"/>
      <c r="G9" s="51"/>
    </row>
    <row r="10" spans="1:7" ht="25.5" x14ac:dyDescent="0.2">
      <c r="A10" s="52" t="s">
        <v>7</v>
      </c>
      <c r="B10" s="53" t="s">
        <v>8</v>
      </c>
      <c r="C10" s="54" t="s">
        <v>9</v>
      </c>
      <c r="D10" s="52" t="s">
        <v>10</v>
      </c>
      <c r="E10" s="55">
        <v>1</v>
      </c>
      <c r="F10" s="56" t="s">
        <v>11</v>
      </c>
      <c r="G10" s="57">
        <f>F10*2</f>
        <v>140</v>
      </c>
    </row>
    <row r="11" spans="1:7" ht="38.25" x14ac:dyDescent="0.2">
      <c r="A11" s="52" t="s">
        <v>12</v>
      </c>
      <c r="B11" s="53" t="s">
        <v>13</v>
      </c>
      <c r="C11" s="54" t="s">
        <v>9</v>
      </c>
      <c r="D11" s="52" t="s">
        <v>10</v>
      </c>
      <c r="E11" s="55">
        <v>1</v>
      </c>
      <c r="F11" s="56" t="s">
        <v>14</v>
      </c>
      <c r="G11" s="57">
        <f t="shared" ref="G11:G16" si="0">F11*2</f>
        <v>250</v>
      </c>
    </row>
    <row r="12" spans="1:7" ht="25.5" x14ac:dyDescent="0.2">
      <c r="A12" s="52" t="s">
        <v>15</v>
      </c>
      <c r="B12" s="58" t="s">
        <v>16</v>
      </c>
      <c r="C12" s="54" t="s">
        <v>9</v>
      </c>
      <c r="D12" s="52" t="s">
        <v>10</v>
      </c>
      <c r="E12" s="55">
        <v>1</v>
      </c>
      <c r="F12" s="56" t="s">
        <v>17</v>
      </c>
      <c r="G12" s="57">
        <f t="shared" si="0"/>
        <v>152</v>
      </c>
    </row>
    <row r="13" spans="1:7" ht="38.25" x14ac:dyDescent="0.2">
      <c r="A13" s="52" t="s">
        <v>18</v>
      </c>
      <c r="B13" s="59" t="s">
        <v>19</v>
      </c>
      <c r="C13" s="54" t="s">
        <v>9</v>
      </c>
      <c r="D13" s="52" t="s">
        <v>10</v>
      </c>
      <c r="E13" s="55">
        <v>1</v>
      </c>
      <c r="F13" s="56" t="s">
        <v>20</v>
      </c>
      <c r="G13" s="57">
        <f t="shared" si="0"/>
        <v>202</v>
      </c>
    </row>
    <row r="14" spans="1:7" ht="25.5" x14ac:dyDescent="0.2">
      <c r="A14" s="52" t="s">
        <v>21</v>
      </c>
      <c r="B14" s="58" t="s">
        <v>22</v>
      </c>
      <c r="C14" s="54" t="s">
        <v>9</v>
      </c>
      <c r="D14" s="52" t="s">
        <v>10</v>
      </c>
      <c r="E14" s="55">
        <v>1</v>
      </c>
      <c r="F14" s="56" t="s">
        <v>23</v>
      </c>
      <c r="G14" s="57">
        <f t="shared" si="0"/>
        <v>190</v>
      </c>
    </row>
    <row r="15" spans="1:7" ht="25.5" x14ac:dyDescent="0.2">
      <c r="A15" s="54" t="s">
        <v>24</v>
      </c>
      <c r="B15" s="58" t="s">
        <v>25</v>
      </c>
      <c r="C15" s="54" t="s">
        <v>9</v>
      </c>
      <c r="D15" s="54" t="s">
        <v>10</v>
      </c>
      <c r="E15" s="60">
        <v>1</v>
      </c>
      <c r="F15" s="61" t="s">
        <v>17</v>
      </c>
      <c r="G15" s="57">
        <f t="shared" si="0"/>
        <v>152</v>
      </c>
    </row>
    <row r="16" spans="1:7" ht="38.25" x14ac:dyDescent="0.2">
      <c r="A16" s="52" t="s">
        <v>26</v>
      </c>
      <c r="B16" s="62" t="s">
        <v>27</v>
      </c>
      <c r="C16" s="54" t="s">
        <v>28</v>
      </c>
      <c r="D16" s="52" t="s">
        <v>10</v>
      </c>
      <c r="E16" s="55" t="s">
        <v>29</v>
      </c>
      <c r="F16" s="56" t="s">
        <v>30</v>
      </c>
      <c r="G16" s="57">
        <f t="shared" si="0"/>
        <v>380</v>
      </c>
    </row>
    <row r="17" spans="1:7" x14ac:dyDescent="0.2">
      <c r="A17" s="63"/>
      <c r="B17" s="64"/>
      <c r="C17" s="65"/>
      <c r="D17" s="63"/>
      <c r="E17" s="66"/>
      <c r="F17" s="67"/>
      <c r="G17" s="68"/>
    </row>
    <row r="18" spans="1:7" x14ac:dyDescent="0.2">
      <c r="A18" s="46"/>
      <c r="B18" s="47" t="s">
        <v>31</v>
      </c>
      <c r="C18" s="48"/>
      <c r="D18" s="46"/>
      <c r="E18" s="49"/>
      <c r="F18" s="50"/>
      <c r="G18" s="51"/>
    </row>
    <row r="19" spans="1:7" ht="38.25" x14ac:dyDescent="0.2">
      <c r="A19" s="52" t="s">
        <v>32</v>
      </c>
      <c r="B19" s="58" t="s">
        <v>33</v>
      </c>
      <c r="C19" s="54" t="s">
        <v>9</v>
      </c>
      <c r="D19" s="52" t="s">
        <v>34</v>
      </c>
      <c r="E19" s="55">
        <v>1</v>
      </c>
      <c r="F19" s="56" t="s">
        <v>35</v>
      </c>
      <c r="G19" s="57">
        <f>F19*2</f>
        <v>530</v>
      </c>
    </row>
    <row r="20" spans="1:7" ht="38.25" x14ac:dyDescent="0.2">
      <c r="A20" s="52" t="s">
        <v>36</v>
      </c>
      <c r="B20" s="58" t="s">
        <v>37</v>
      </c>
      <c r="C20" s="54" t="s">
        <v>9</v>
      </c>
      <c r="D20" s="52" t="s">
        <v>38</v>
      </c>
      <c r="E20" s="55">
        <v>1</v>
      </c>
      <c r="F20" s="56" t="s">
        <v>39</v>
      </c>
      <c r="G20" s="57">
        <f t="shared" ref="G20:G21" si="1">F20*2</f>
        <v>604</v>
      </c>
    </row>
    <row r="21" spans="1:7" ht="38.25" x14ac:dyDescent="0.2">
      <c r="A21" s="52" t="s">
        <v>40</v>
      </c>
      <c r="B21" s="59" t="s">
        <v>41</v>
      </c>
      <c r="C21" s="54" t="s">
        <v>9</v>
      </c>
      <c r="D21" s="69" t="s">
        <v>42</v>
      </c>
      <c r="E21" s="70">
        <v>3</v>
      </c>
      <c r="F21" s="71" t="s">
        <v>43</v>
      </c>
      <c r="G21" s="57">
        <f t="shared" si="1"/>
        <v>1252</v>
      </c>
    </row>
    <row r="22" spans="1:7" ht="38.25" x14ac:dyDescent="0.2">
      <c r="A22" s="52" t="s">
        <v>44</v>
      </c>
      <c r="B22" s="58" t="s">
        <v>45</v>
      </c>
      <c r="C22" s="54" t="s">
        <v>9</v>
      </c>
      <c r="D22" s="52" t="s">
        <v>38</v>
      </c>
      <c r="E22" s="55">
        <v>1</v>
      </c>
      <c r="F22" s="56" t="s">
        <v>46</v>
      </c>
      <c r="G22" s="57">
        <f>F22*2</f>
        <v>794</v>
      </c>
    </row>
    <row r="23" spans="1:7" x14ac:dyDescent="0.2">
      <c r="A23" s="63"/>
      <c r="B23" s="64"/>
      <c r="C23" s="65"/>
      <c r="D23" s="63"/>
      <c r="E23" s="66"/>
      <c r="F23" s="67"/>
      <c r="G23" s="68"/>
    </row>
    <row r="24" spans="1:7" x14ac:dyDescent="0.2">
      <c r="A24" s="46"/>
      <c r="B24" s="47" t="s">
        <v>47</v>
      </c>
      <c r="C24" s="48"/>
      <c r="D24" s="46"/>
      <c r="E24" s="49"/>
      <c r="F24" s="50"/>
      <c r="G24" s="51"/>
    </row>
    <row r="25" spans="1:7" x14ac:dyDescent="0.2">
      <c r="A25" s="72"/>
      <c r="B25" s="73" t="s">
        <v>48</v>
      </c>
      <c r="C25" s="74"/>
      <c r="D25" s="72"/>
      <c r="E25" s="75"/>
      <c r="F25" s="76"/>
      <c r="G25" s="77"/>
    </row>
    <row r="26" spans="1:7" ht="25.5" x14ac:dyDescent="0.2">
      <c r="A26" s="52" t="s">
        <v>49</v>
      </c>
      <c r="B26" s="58" t="s">
        <v>50</v>
      </c>
      <c r="C26" s="54" t="s">
        <v>51</v>
      </c>
      <c r="D26" s="52" t="s">
        <v>10</v>
      </c>
      <c r="E26" s="55">
        <v>1</v>
      </c>
      <c r="F26" s="56" t="s">
        <v>52</v>
      </c>
      <c r="G26" s="57">
        <f>F26*2</f>
        <v>112</v>
      </c>
    </row>
    <row r="27" spans="1:7" x14ac:dyDescent="0.2">
      <c r="A27" s="78" t="s">
        <v>53</v>
      </c>
      <c r="B27" s="79" t="s">
        <v>54</v>
      </c>
      <c r="C27" s="54" t="s">
        <v>51</v>
      </c>
      <c r="D27" s="52" t="s">
        <v>10</v>
      </c>
      <c r="E27" s="55" t="s">
        <v>29</v>
      </c>
      <c r="F27" s="71">
        <v>3125</v>
      </c>
      <c r="G27" s="80">
        <f>F27*1.5</f>
        <v>4687.5</v>
      </c>
    </row>
    <row r="28" spans="1:7" ht="25.5" x14ac:dyDescent="0.2">
      <c r="A28" s="52" t="s">
        <v>55</v>
      </c>
      <c r="B28" s="58" t="s">
        <v>56</v>
      </c>
      <c r="C28" s="54" t="s">
        <v>51</v>
      </c>
      <c r="D28" s="52" t="s">
        <v>10</v>
      </c>
      <c r="E28" s="55">
        <v>1</v>
      </c>
      <c r="F28" s="56" t="s">
        <v>52</v>
      </c>
      <c r="G28" s="57">
        <f>F28*2</f>
        <v>112</v>
      </c>
    </row>
    <row r="29" spans="1:7" ht="38.25" x14ac:dyDescent="0.2">
      <c r="A29" s="52" t="s">
        <v>57</v>
      </c>
      <c r="B29" s="58" t="s">
        <v>58</v>
      </c>
      <c r="C29" s="54" t="s">
        <v>51</v>
      </c>
      <c r="D29" s="52" t="s">
        <v>10</v>
      </c>
      <c r="E29" s="55" t="s">
        <v>59</v>
      </c>
      <c r="F29" s="56" t="s">
        <v>60</v>
      </c>
      <c r="G29" s="57">
        <f>F29*2</f>
        <v>580</v>
      </c>
    </row>
    <row r="30" spans="1:7" x14ac:dyDescent="0.2">
      <c r="A30" s="78" t="s">
        <v>61</v>
      </c>
      <c r="B30" s="79" t="s">
        <v>62</v>
      </c>
      <c r="C30" s="54" t="s">
        <v>51</v>
      </c>
      <c r="D30" s="52" t="s">
        <v>10</v>
      </c>
      <c r="E30" s="55" t="s">
        <v>63</v>
      </c>
      <c r="F30" s="71">
        <v>4000</v>
      </c>
      <c r="G30" s="80">
        <f>F30*1.5</f>
        <v>6000</v>
      </c>
    </row>
    <row r="31" spans="1:7" ht="25.5" x14ac:dyDescent="0.2">
      <c r="A31" s="52" t="s">
        <v>64</v>
      </c>
      <c r="B31" s="58" t="s">
        <v>65</v>
      </c>
      <c r="C31" s="54" t="s">
        <v>51</v>
      </c>
      <c r="D31" s="52" t="s">
        <v>10</v>
      </c>
      <c r="E31" s="55" t="s">
        <v>29</v>
      </c>
      <c r="F31" s="56" t="s">
        <v>66</v>
      </c>
      <c r="G31" s="57">
        <f>F31*2</f>
        <v>128</v>
      </c>
    </row>
    <row r="32" spans="1:7" ht="38.25" x14ac:dyDescent="0.2">
      <c r="A32" s="52" t="s">
        <v>67</v>
      </c>
      <c r="B32" s="58" t="s">
        <v>68</v>
      </c>
      <c r="C32" s="54" t="s">
        <v>51</v>
      </c>
      <c r="D32" s="52" t="s">
        <v>10</v>
      </c>
      <c r="E32" s="55" t="s">
        <v>69</v>
      </c>
      <c r="F32" s="56" t="s">
        <v>70</v>
      </c>
      <c r="G32" s="57">
        <f t="shared" ref="G32:G37" si="2">F32*2</f>
        <v>1588</v>
      </c>
    </row>
    <row r="33" spans="1:7" ht="38.25" x14ac:dyDescent="0.2">
      <c r="A33" s="52" t="s">
        <v>71</v>
      </c>
      <c r="B33" s="59" t="s">
        <v>72</v>
      </c>
      <c r="C33" s="54" t="s">
        <v>51</v>
      </c>
      <c r="D33" s="52" t="s">
        <v>10</v>
      </c>
      <c r="E33" s="55" t="s">
        <v>29</v>
      </c>
      <c r="F33" s="56" t="s">
        <v>73</v>
      </c>
      <c r="G33" s="57">
        <f t="shared" si="2"/>
        <v>214</v>
      </c>
    </row>
    <row r="34" spans="1:7" ht="38.25" x14ac:dyDescent="0.2">
      <c r="A34" s="52" t="s">
        <v>74</v>
      </c>
      <c r="B34" s="59" t="s">
        <v>75</v>
      </c>
      <c r="C34" s="54" t="s">
        <v>51</v>
      </c>
      <c r="D34" s="52" t="s">
        <v>10</v>
      </c>
      <c r="E34" s="55" t="s">
        <v>29</v>
      </c>
      <c r="F34" s="56" t="s">
        <v>76</v>
      </c>
      <c r="G34" s="57">
        <f t="shared" si="2"/>
        <v>454</v>
      </c>
    </row>
    <row r="35" spans="1:7" ht="38.25" x14ac:dyDescent="0.2">
      <c r="A35" s="52" t="s">
        <v>77</v>
      </c>
      <c r="B35" s="58" t="s">
        <v>78</v>
      </c>
      <c r="C35" s="54" t="s">
        <v>51</v>
      </c>
      <c r="D35" s="52" t="s">
        <v>10</v>
      </c>
      <c r="E35" s="55" t="s">
        <v>69</v>
      </c>
      <c r="F35" s="56" t="s">
        <v>79</v>
      </c>
      <c r="G35" s="57">
        <f t="shared" si="2"/>
        <v>1840</v>
      </c>
    </row>
    <row r="36" spans="1:7" ht="25.5" x14ac:dyDescent="0.2">
      <c r="A36" s="52" t="s">
        <v>80</v>
      </c>
      <c r="B36" s="58" t="s">
        <v>81</v>
      </c>
      <c r="C36" s="54" t="s">
        <v>51</v>
      </c>
      <c r="D36" s="52" t="s">
        <v>10</v>
      </c>
      <c r="E36" s="55" t="s">
        <v>29</v>
      </c>
      <c r="F36" s="56" t="s">
        <v>52</v>
      </c>
      <c r="G36" s="57">
        <f t="shared" si="2"/>
        <v>112</v>
      </c>
    </row>
    <row r="37" spans="1:7" ht="25.5" x14ac:dyDescent="0.2">
      <c r="A37" s="52" t="s">
        <v>82</v>
      </c>
      <c r="B37" s="58" t="s">
        <v>83</v>
      </c>
      <c r="C37" s="54" t="s">
        <v>51</v>
      </c>
      <c r="D37" s="52" t="s">
        <v>10</v>
      </c>
      <c r="E37" s="55" t="s">
        <v>29</v>
      </c>
      <c r="F37" s="56" t="s">
        <v>52</v>
      </c>
      <c r="G37" s="57">
        <f t="shared" si="2"/>
        <v>112</v>
      </c>
    </row>
    <row r="38" spans="1:7" ht="51" x14ac:dyDescent="0.2">
      <c r="A38" s="52" t="s">
        <v>84</v>
      </c>
      <c r="B38" s="58" t="s">
        <v>85</v>
      </c>
      <c r="C38" s="54" t="s">
        <v>9</v>
      </c>
      <c r="D38" s="52" t="s">
        <v>10</v>
      </c>
      <c r="E38" s="55" t="s">
        <v>86</v>
      </c>
      <c r="F38" s="56" t="s">
        <v>87</v>
      </c>
      <c r="G38" s="57">
        <f>F38*1.5</f>
        <v>3591</v>
      </c>
    </row>
    <row r="39" spans="1:7" x14ac:dyDescent="0.2">
      <c r="A39" s="63"/>
      <c r="B39" s="64"/>
      <c r="C39" s="65"/>
      <c r="D39" s="63"/>
      <c r="E39" s="66"/>
      <c r="F39" s="67"/>
      <c r="G39" s="68"/>
    </row>
    <row r="40" spans="1:7" x14ac:dyDescent="0.2">
      <c r="A40" s="72"/>
      <c r="B40" s="73" t="s">
        <v>88</v>
      </c>
      <c r="C40" s="74"/>
      <c r="D40" s="72"/>
      <c r="E40" s="81"/>
      <c r="F40" s="76"/>
      <c r="G40" s="77"/>
    </row>
    <row r="41" spans="1:7" x14ac:dyDescent="0.2">
      <c r="A41" s="82"/>
      <c r="B41" s="83" t="s">
        <v>89</v>
      </c>
      <c r="C41" s="84"/>
      <c r="D41" s="82"/>
      <c r="E41" s="85"/>
      <c r="F41" s="67"/>
      <c r="G41" s="68"/>
    </row>
    <row r="42" spans="1:7" ht="38.25" x14ac:dyDescent="0.2">
      <c r="A42" s="52" t="s">
        <v>90</v>
      </c>
      <c r="B42" s="58" t="s">
        <v>91</v>
      </c>
      <c r="C42" s="54" t="s">
        <v>51</v>
      </c>
      <c r="D42" s="52" t="s">
        <v>10</v>
      </c>
      <c r="E42" s="55" t="s">
        <v>29</v>
      </c>
      <c r="F42" s="56" t="s">
        <v>92</v>
      </c>
      <c r="G42" s="57">
        <f>F42*2</f>
        <v>1210</v>
      </c>
    </row>
    <row r="43" spans="1:7" ht="38.25" x14ac:dyDescent="0.2">
      <c r="A43" s="52" t="s">
        <v>93</v>
      </c>
      <c r="B43" s="58" t="s">
        <v>94</v>
      </c>
      <c r="C43" s="54" t="s">
        <v>51</v>
      </c>
      <c r="D43" s="52" t="s">
        <v>10</v>
      </c>
      <c r="E43" s="55" t="s">
        <v>95</v>
      </c>
      <c r="F43" s="56" t="s">
        <v>96</v>
      </c>
      <c r="G43" s="57">
        <f t="shared" ref="G43:G44" si="3">F43*2</f>
        <v>1474</v>
      </c>
    </row>
    <row r="44" spans="1:7" ht="51" x14ac:dyDescent="0.2">
      <c r="A44" s="52" t="s">
        <v>97</v>
      </c>
      <c r="B44" s="58" t="s">
        <v>98</v>
      </c>
      <c r="C44" s="54" t="s">
        <v>51</v>
      </c>
      <c r="D44" s="52" t="s">
        <v>10</v>
      </c>
      <c r="E44" s="55" t="s">
        <v>29</v>
      </c>
      <c r="F44" s="56" t="s">
        <v>99</v>
      </c>
      <c r="G44" s="57">
        <f t="shared" si="3"/>
        <v>2092</v>
      </c>
    </row>
    <row r="45" spans="1:7" ht="51" x14ac:dyDescent="0.2">
      <c r="A45" s="52" t="s">
        <v>100</v>
      </c>
      <c r="B45" s="86" t="s">
        <v>101</v>
      </c>
      <c r="C45" s="54" t="s">
        <v>102</v>
      </c>
      <c r="D45" s="52" t="s">
        <v>10</v>
      </c>
      <c r="E45" s="55" t="s">
        <v>103</v>
      </c>
      <c r="F45" s="56" t="s">
        <v>104</v>
      </c>
      <c r="G45" s="57">
        <f>F45*1.5</f>
        <v>3270</v>
      </c>
    </row>
    <row r="46" spans="1:7" ht="38.25" x14ac:dyDescent="0.2">
      <c r="A46" s="52" t="s">
        <v>105</v>
      </c>
      <c r="B46" s="58" t="s">
        <v>106</v>
      </c>
      <c r="C46" s="54" t="s">
        <v>51</v>
      </c>
      <c r="D46" s="52" t="s">
        <v>10</v>
      </c>
      <c r="E46" s="55" t="s">
        <v>29</v>
      </c>
      <c r="F46" s="56" t="s">
        <v>107</v>
      </c>
      <c r="G46" s="57">
        <f>F46*2</f>
        <v>314</v>
      </c>
    </row>
    <row r="47" spans="1:7" x14ac:dyDescent="0.2">
      <c r="A47" s="52" t="s">
        <v>108</v>
      </c>
      <c r="B47" s="58" t="s">
        <v>109</v>
      </c>
      <c r="C47" s="54" t="s">
        <v>51</v>
      </c>
      <c r="D47" s="52" t="s">
        <v>10</v>
      </c>
      <c r="E47" s="55" t="s">
        <v>110</v>
      </c>
      <c r="F47" s="56">
        <v>4625</v>
      </c>
      <c r="G47" s="57">
        <f>F47*1.5</f>
        <v>6937.5</v>
      </c>
    </row>
    <row r="48" spans="1:7" x14ac:dyDescent="0.2">
      <c r="A48" s="82"/>
      <c r="B48" s="83" t="s">
        <v>111</v>
      </c>
      <c r="C48" s="84"/>
      <c r="D48" s="82"/>
      <c r="E48" s="64"/>
      <c r="F48" s="87"/>
      <c r="G48" s="88"/>
    </row>
    <row r="49" spans="1:7" ht="38.25" x14ac:dyDescent="0.2">
      <c r="A49" s="52" t="s">
        <v>112</v>
      </c>
      <c r="B49" s="58" t="s">
        <v>113</v>
      </c>
      <c r="C49" s="54" t="s">
        <v>51</v>
      </c>
      <c r="D49" s="52" t="s">
        <v>10</v>
      </c>
      <c r="E49" s="55" t="s">
        <v>29</v>
      </c>
      <c r="F49" s="56" t="s">
        <v>107</v>
      </c>
      <c r="G49" s="57">
        <f>F49*2</f>
        <v>314</v>
      </c>
    </row>
    <row r="50" spans="1:7" ht="38.25" x14ac:dyDescent="0.2">
      <c r="A50" s="52" t="s">
        <v>114</v>
      </c>
      <c r="B50" s="59" t="s">
        <v>115</v>
      </c>
      <c r="C50" s="54" t="s">
        <v>51</v>
      </c>
      <c r="D50" s="69" t="s">
        <v>10</v>
      </c>
      <c r="E50" s="55" t="s">
        <v>116</v>
      </c>
      <c r="F50" s="71" t="s">
        <v>117</v>
      </c>
      <c r="G50" s="57">
        <f t="shared" ref="G50:G62" si="4">F50*2</f>
        <v>1236</v>
      </c>
    </row>
    <row r="51" spans="1:7" ht="38.25" x14ac:dyDescent="0.2">
      <c r="A51" s="52" t="s">
        <v>118</v>
      </c>
      <c r="B51" s="58" t="s">
        <v>119</v>
      </c>
      <c r="C51" s="54" t="s">
        <v>51</v>
      </c>
      <c r="D51" s="52" t="s">
        <v>10</v>
      </c>
      <c r="E51" s="55" t="s">
        <v>29</v>
      </c>
      <c r="F51" s="56" t="s">
        <v>120</v>
      </c>
      <c r="G51" s="57">
        <f t="shared" si="4"/>
        <v>352</v>
      </c>
    </row>
    <row r="52" spans="1:7" ht="38.25" x14ac:dyDescent="0.2">
      <c r="A52" s="52" t="s">
        <v>121</v>
      </c>
      <c r="B52" s="89" t="s">
        <v>122</v>
      </c>
      <c r="C52" s="54" t="s">
        <v>51</v>
      </c>
      <c r="D52" s="52" t="s">
        <v>10</v>
      </c>
      <c r="E52" s="55" t="s">
        <v>29</v>
      </c>
      <c r="F52" s="56" t="s">
        <v>123</v>
      </c>
      <c r="G52" s="57">
        <f t="shared" si="4"/>
        <v>340</v>
      </c>
    </row>
    <row r="53" spans="1:7" ht="38.25" x14ac:dyDescent="0.2">
      <c r="A53" s="52" t="s">
        <v>124</v>
      </c>
      <c r="B53" s="58" t="s">
        <v>125</v>
      </c>
      <c r="C53" s="54" t="s">
        <v>51</v>
      </c>
      <c r="D53" s="52" t="s">
        <v>10</v>
      </c>
      <c r="E53" s="55" t="s">
        <v>95</v>
      </c>
      <c r="F53" s="56" t="s">
        <v>126</v>
      </c>
      <c r="G53" s="57">
        <f t="shared" si="4"/>
        <v>958</v>
      </c>
    </row>
    <row r="54" spans="1:7" ht="38.25" x14ac:dyDescent="0.2">
      <c r="A54" s="52" t="s">
        <v>127</v>
      </c>
      <c r="B54" s="58" t="s">
        <v>128</v>
      </c>
      <c r="C54" s="54" t="s">
        <v>51</v>
      </c>
      <c r="D54" s="52" t="s">
        <v>10</v>
      </c>
      <c r="E54" s="55" t="s">
        <v>116</v>
      </c>
      <c r="F54" s="56" t="s">
        <v>129</v>
      </c>
      <c r="G54" s="57">
        <f t="shared" si="4"/>
        <v>908</v>
      </c>
    </row>
    <row r="55" spans="1:7" ht="38.25" x14ac:dyDescent="0.2">
      <c r="A55" s="52" t="s">
        <v>130</v>
      </c>
      <c r="B55" s="58" t="s">
        <v>131</v>
      </c>
      <c r="C55" s="54" t="s">
        <v>51</v>
      </c>
      <c r="D55" s="52" t="s">
        <v>10</v>
      </c>
      <c r="E55" s="55" t="s">
        <v>103</v>
      </c>
      <c r="F55" s="56" t="s">
        <v>132</v>
      </c>
      <c r="G55" s="57">
        <f t="shared" si="4"/>
        <v>1776</v>
      </c>
    </row>
    <row r="56" spans="1:7" ht="38.25" x14ac:dyDescent="0.2">
      <c r="A56" s="52" t="s">
        <v>133</v>
      </c>
      <c r="B56" s="86" t="s">
        <v>134</v>
      </c>
      <c r="C56" s="90" t="s">
        <v>51</v>
      </c>
      <c r="D56" s="69" t="s">
        <v>10</v>
      </c>
      <c r="E56" s="55" t="s">
        <v>103</v>
      </c>
      <c r="F56" s="71" t="s">
        <v>135</v>
      </c>
      <c r="G56" s="57">
        <f t="shared" si="4"/>
        <v>868</v>
      </c>
    </row>
    <row r="57" spans="1:7" ht="38.25" x14ac:dyDescent="0.2">
      <c r="A57" s="52" t="s">
        <v>136</v>
      </c>
      <c r="B57" s="58" t="s">
        <v>137</v>
      </c>
      <c r="C57" s="54" t="s">
        <v>51</v>
      </c>
      <c r="D57" s="52" t="s">
        <v>10</v>
      </c>
      <c r="E57" s="55" t="s">
        <v>29</v>
      </c>
      <c r="F57" s="56" t="s">
        <v>39</v>
      </c>
      <c r="G57" s="57">
        <f t="shared" si="4"/>
        <v>604</v>
      </c>
    </row>
    <row r="58" spans="1:7" ht="38.25" x14ac:dyDescent="0.2">
      <c r="A58" s="52" t="s">
        <v>138</v>
      </c>
      <c r="B58" s="58" t="s">
        <v>139</v>
      </c>
      <c r="C58" s="54" t="s">
        <v>51</v>
      </c>
      <c r="D58" s="52" t="s">
        <v>10</v>
      </c>
      <c r="E58" s="55" t="s">
        <v>29</v>
      </c>
      <c r="F58" s="56" t="s">
        <v>39</v>
      </c>
      <c r="G58" s="57">
        <f t="shared" si="4"/>
        <v>604</v>
      </c>
    </row>
    <row r="59" spans="1:7" ht="38.25" x14ac:dyDescent="0.2">
      <c r="A59" s="52" t="s">
        <v>140</v>
      </c>
      <c r="B59" s="58" t="s">
        <v>141</v>
      </c>
      <c r="C59" s="54" t="s">
        <v>51</v>
      </c>
      <c r="D59" s="52" t="s">
        <v>10</v>
      </c>
      <c r="E59" s="55" t="s">
        <v>29</v>
      </c>
      <c r="F59" s="56" t="s">
        <v>142</v>
      </c>
      <c r="G59" s="57">
        <f t="shared" si="4"/>
        <v>302</v>
      </c>
    </row>
    <row r="60" spans="1:7" ht="38.25" x14ac:dyDescent="0.2">
      <c r="A60" s="52" t="s">
        <v>143</v>
      </c>
      <c r="B60" s="58" t="s">
        <v>144</v>
      </c>
      <c r="C60" s="54" t="s">
        <v>51</v>
      </c>
      <c r="D60" s="52" t="s">
        <v>10</v>
      </c>
      <c r="E60" s="55" t="s">
        <v>29</v>
      </c>
      <c r="F60" s="56" t="s">
        <v>142</v>
      </c>
      <c r="G60" s="57">
        <f t="shared" si="4"/>
        <v>302</v>
      </c>
    </row>
    <row r="61" spans="1:7" ht="38.25" x14ac:dyDescent="0.2">
      <c r="A61" s="52" t="s">
        <v>145</v>
      </c>
      <c r="B61" s="58" t="s">
        <v>146</v>
      </c>
      <c r="C61" s="54" t="s">
        <v>51</v>
      </c>
      <c r="D61" s="52" t="s">
        <v>10</v>
      </c>
      <c r="E61" s="55" t="s">
        <v>29</v>
      </c>
      <c r="F61" s="56" t="s">
        <v>142</v>
      </c>
      <c r="G61" s="57">
        <f t="shared" si="4"/>
        <v>302</v>
      </c>
    </row>
    <row r="62" spans="1:7" ht="38.25" x14ac:dyDescent="0.2">
      <c r="A62" s="52" t="s">
        <v>147</v>
      </c>
      <c r="B62" s="59" t="s">
        <v>148</v>
      </c>
      <c r="C62" s="54" t="s">
        <v>51</v>
      </c>
      <c r="D62" s="52" t="s">
        <v>10</v>
      </c>
      <c r="E62" s="55" t="s">
        <v>29</v>
      </c>
      <c r="F62" s="56" t="s">
        <v>149</v>
      </c>
      <c r="G62" s="57">
        <f t="shared" si="4"/>
        <v>682</v>
      </c>
    </row>
    <row r="63" spans="1:7" x14ac:dyDescent="0.2">
      <c r="A63" s="63"/>
      <c r="B63" s="91"/>
      <c r="C63" s="65"/>
      <c r="D63" s="63"/>
      <c r="E63" s="66"/>
      <c r="F63" s="67"/>
      <c r="G63" s="68"/>
    </row>
    <row r="64" spans="1:7" x14ac:dyDescent="0.2">
      <c r="A64" s="72"/>
      <c r="B64" s="73" t="s">
        <v>150</v>
      </c>
      <c r="C64" s="74"/>
      <c r="D64" s="72"/>
      <c r="E64" s="81"/>
      <c r="F64" s="76"/>
      <c r="G64" s="77"/>
    </row>
    <row r="65" spans="1:7" ht="27" x14ac:dyDescent="0.2">
      <c r="A65" s="52" t="s">
        <v>151</v>
      </c>
      <c r="B65" s="58" t="s">
        <v>152</v>
      </c>
      <c r="C65" s="54" t="s">
        <v>153</v>
      </c>
      <c r="D65" s="52" t="s">
        <v>10</v>
      </c>
      <c r="E65" s="55" t="s">
        <v>29</v>
      </c>
      <c r="F65" s="56" t="s">
        <v>66</v>
      </c>
      <c r="G65" s="57">
        <f>F65*2</f>
        <v>128</v>
      </c>
    </row>
    <row r="66" spans="1:7" ht="38.25" x14ac:dyDescent="0.2">
      <c r="A66" s="52" t="s">
        <v>154</v>
      </c>
      <c r="B66" s="58" t="s">
        <v>155</v>
      </c>
      <c r="C66" s="54" t="s">
        <v>9</v>
      </c>
      <c r="D66" s="52" t="s">
        <v>10</v>
      </c>
      <c r="E66" s="55" t="s">
        <v>29</v>
      </c>
      <c r="F66" s="56" t="s">
        <v>149</v>
      </c>
      <c r="G66" s="57">
        <f t="shared" ref="G66:G70" si="5">F66*2</f>
        <v>682</v>
      </c>
    </row>
    <row r="67" spans="1:7" ht="38.25" x14ac:dyDescent="0.2">
      <c r="A67" s="52" t="s">
        <v>156</v>
      </c>
      <c r="B67" s="58" t="s">
        <v>157</v>
      </c>
      <c r="C67" s="54" t="s">
        <v>51</v>
      </c>
      <c r="D67" s="52" t="s">
        <v>10</v>
      </c>
      <c r="E67" s="55" t="s">
        <v>29</v>
      </c>
      <c r="F67" s="56" t="s">
        <v>149</v>
      </c>
      <c r="G67" s="57">
        <f t="shared" si="5"/>
        <v>682</v>
      </c>
    </row>
    <row r="68" spans="1:7" ht="38.25" x14ac:dyDescent="0.2">
      <c r="A68" s="52" t="s">
        <v>158</v>
      </c>
      <c r="B68" s="58" t="s">
        <v>159</v>
      </c>
      <c r="C68" s="54" t="s">
        <v>153</v>
      </c>
      <c r="D68" s="52" t="s">
        <v>10</v>
      </c>
      <c r="E68" s="55" t="s">
        <v>29</v>
      </c>
      <c r="F68" s="56" t="s">
        <v>160</v>
      </c>
      <c r="G68" s="57">
        <f t="shared" si="5"/>
        <v>542</v>
      </c>
    </row>
    <row r="69" spans="1:7" ht="38.25" x14ac:dyDescent="0.2">
      <c r="A69" s="52" t="s">
        <v>161</v>
      </c>
      <c r="B69" s="58" t="s">
        <v>162</v>
      </c>
      <c r="C69" s="54" t="s">
        <v>153</v>
      </c>
      <c r="D69" s="52" t="s">
        <v>10</v>
      </c>
      <c r="E69" s="55" t="s">
        <v>29</v>
      </c>
      <c r="F69" s="56" t="s">
        <v>163</v>
      </c>
      <c r="G69" s="57">
        <f t="shared" si="5"/>
        <v>656</v>
      </c>
    </row>
    <row r="70" spans="1:7" ht="38.25" x14ac:dyDescent="0.2">
      <c r="A70" s="52" t="s">
        <v>164</v>
      </c>
      <c r="B70" s="58" t="s">
        <v>165</v>
      </c>
      <c r="C70" s="54" t="s">
        <v>153</v>
      </c>
      <c r="D70" s="52" t="s">
        <v>10</v>
      </c>
      <c r="E70" s="55" t="s">
        <v>29</v>
      </c>
      <c r="F70" s="56" t="s">
        <v>166</v>
      </c>
      <c r="G70" s="57">
        <f t="shared" si="5"/>
        <v>768</v>
      </c>
    </row>
    <row r="71" spans="1:7" x14ac:dyDescent="0.2">
      <c r="A71" s="63"/>
      <c r="B71" s="64"/>
      <c r="C71" s="65"/>
      <c r="D71" s="63"/>
      <c r="E71" s="66"/>
      <c r="F71" s="67"/>
      <c r="G71" s="68"/>
    </row>
    <row r="72" spans="1:7" x14ac:dyDescent="0.2">
      <c r="A72" s="72"/>
      <c r="B72" s="73" t="s">
        <v>167</v>
      </c>
      <c r="C72" s="74"/>
      <c r="D72" s="72"/>
      <c r="E72" s="81"/>
      <c r="F72" s="76"/>
      <c r="G72" s="77"/>
    </row>
    <row r="73" spans="1:7" ht="25.5" x14ac:dyDescent="0.2">
      <c r="A73" s="52" t="s">
        <v>168</v>
      </c>
      <c r="B73" s="58" t="s">
        <v>169</v>
      </c>
      <c r="C73" s="54" t="s">
        <v>51</v>
      </c>
      <c r="D73" s="52" t="s">
        <v>10</v>
      </c>
      <c r="E73" s="55" t="s">
        <v>29</v>
      </c>
      <c r="F73" s="56" t="s">
        <v>66</v>
      </c>
      <c r="G73" s="57">
        <f>F73*2</f>
        <v>128</v>
      </c>
    </row>
    <row r="74" spans="1:7" ht="25.5" x14ac:dyDescent="0.2">
      <c r="A74" s="52" t="s">
        <v>170</v>
      </c>
      <c r="B74" s="58" t="s">
        <v>171</v>
      </c>
      <c r="C74" s="54" t="s">
        <v>51</v>
      </c>
      <c r="D74" s="52" t="s">
        <v>10</v>
      </c>
      <c r="E74" s="55" t="s">
        <v>29</v>
      </c>
      <c r="F74" s="56" t="s">
        <v>17</v>
      </c>
      <c r="G74" s="57">
        <f t="shared" ref="G74:G81" si="6">F74*2</f>
        <v>152</v>
      </c>
    </row>
    <row r="75" spans="1:7" ht="25.5" x14ac:dyDescent="0.2">
      <c r="A75" s="52" t="s">
        <v>172</v>
      </c>
      <c r="B75" s="58" t="s">
        <v>173</v>
      </c>
      <c r="C75" s="54" t="s">
        <v>51</v>
      </c>
      <c r="D75" s="52" t="s">
        <v>10</v>
      </c>
      <c r="E75" s="55" t="s">
        <v>29</v>
      </c>
      <c r="F75" s="56" t="s">
        <v>17</v>
      </c>
      <c r="G75" s="57">
        <f t="shared" si="6"/>
        <v>152</v>
      </c>
    </row>
    <row r="76" spans="1:7" ht="38.25" x14ac:dyDescent="0.2">
      <c r="A76" s="52" t="s">
        <v>174</v>
      </c>
      <c r="B76" s="58" t="s">
        <v>175</v>
      </c>
      <c r="C76" s="54" t="s">
        <v>51</v>
      </c>
      <c r="D76" s="52" t="s">
        <v>10</v>
      </c>
      <c r="E76" s="55" t="s">
        <v>29</v>
      </c>
      <c r="F76" s="56" t="s">
        <v>120</v>
      </c>
      <c r="G76" s="57">
        <f t="shared" si="6"/>
        <v>352</v>
      </c>
    </row>
    <row r="77" spans="1:7" ht="25.5" x14ac:dyDescent="0.2">
      <c r="A77" s="52" t="s">
        <v>176</v>
      </c>
      <c r="B77" s="58" t="s">
        <v>177</v>
      </c>
      <c r="C77" s="54" t="s">
        <v>51</v>
      </c>
      <c r="D77" s="52" t="s">
        <v>10</v>
      </c>
      <c r="E77" s="55" t="s">
        <v>29</v>
      </c>
      <c r="F77" s="56" t="s">
        <v>66</v>
      </c>
      <c r="G77" s="57">
        <f t="shared" si="6"/>
        <v>128</v>
      </c>
    </row>
    <row r="78" spans="1:7" ht="38.25" x14ac:dyDescent="0.2">
      <c r="A78" s="52" t="s">
        <v>178</v>
      </c>
      <c r="B78" s="58" t="s">
        <v>179</v>
      </c>
      <c r="C78" s="54" t="s">
        <v>51</v>
      </c>
      <c r="D78" s="52" t="s">
        <v>10</v>
      </c>
      <c r="E78" s="55" t="s">
        <v>29</v>
      </c>
      <c r="F78" s="56" t="s">
        <v>180</v>
      </c>
      <c r="G78" s="57">
        <f t="shared" si="6"/>
        <v>492</v>
      </c>
    </row>
    <row r="79" spans="1:7" ht="38.25" x14ac:dyDescent="0.2">
      <c r="A79" s="52" t="s">
        <v>181</v>
      </c>
      <c r="B79" s="58" t="s">
        <v>182</v>
      </c>
      <c r="C79" s="54" t="s">
        <v>51</v>
      </c>
      <c r="D79" s="52" t="s">
        <v>10</v>
      </c>
      <c r="E79" s="55" t="s">
        <v>29</v>
      </c>
      <c r="F79" s="56" t="s">
        <v>180</v>
      </c>
      <c r="G79" s="57">
        <f t="shared" si="6"/>
        <v>492</v>
      </c>
    </row>
    <row r="80" spans="1:7" ht="38.25" x14ac:dyDescent="0.2">
      <c r="A80" s="52" t="s">
        <v>183</v>
      </c>
      <c r="B80" s="58" t="s">
        <v>184</v>
      </c>
      <c r="C80" s="54" t="s">
        <v>51</v>
      </c>
      <c r="D80" s="52" t="s">
        <v>10</v>
      </c>
      <c r="E80" s="55" t="s">
        <v>185</v>
      </c>
      <c r="F80" s="56" t="s">
        <v>186</v>
      </c>
      <c r="G80" s="57">
        <f t="shared" si="6"/>
        <v>1388</v>
      </c>
    </row>
    <row r="81" spans="1:7" ht="38.25" x14ac:dyDescent="0.2">
      <c r="A81" s="52" t="s">
        <v>187</v>
      </c>
      <c r="B81" s="58" t="s">
        <v>188</v>
      </c>
      <c r="C81" s="54" t="s">
        <v>51</v>
      </c>
      <c r="D81" s="52" t="s">
        <v>10</v>
      </c>
      <c r="E81" s="55" t="s">
        <v>29</v>
      </c>
      <c r="F81" s="56" t="s">
        <v>189</v>
      </c>
      <c r="G81" s="57">
        <f t="shared" si="6"/>
        <v>592</v>
      </c>
    </row>
    <row r="82" spans="1:7" x14ac:dyDescent="0.2">
      <c r="A82" s="63"/>
      <c r="B82" s="64"/>
      <c r="C82" s="65"/>
      <c r="D82" s="63"/>
      <c r="E82" s="66"/>
      <c r="F82" s="67"/>
      <c r="G82" s="68"/>
    </row>
    <row r="83" spans="1:7" x14ac:dyDescent="0.2">
      <c r="A83" s="92"/>
      <c r="B83" s="73" t="s">
        <v>190</v>
      </c>
      <c r="C83" s="74"/>
      <c r="D83" s="72"/>
      <c r="E83" s="93"/>
      <c r="F83" s="94"/>
      <c r="G83" s="95"/>
    </row>
    <row r="84" spans="1:7" ht="25.5" x14ac:dyDescent="0.2">
      <c r="A84" s="52" t="s">
        <v>191</v>
      </c>
      <c r="B84" s="58" t="s">
        <v>192</v>
      </c>
      <c r="C84" s="54" t="s">
        <v>51</v>
      </c>
      <c r="D84" s="52" t="s">
        <v>10</v>
      </c>
      <c r="E84" s="55" t="s">
        <v>29</v>
      </c>
      <c r="F84" s="56" t="s">
        <v>66</v>
      </c>
      <c r="G84" s="57">
        <f>F84*2</f>
        <v>128</v>
      </c>
    </row>
    <row r="85" spans="1:7" ht="25.5" x14ac:dyDescent="0.2">
      <c r="A85" s="52" t="s">
        <v>193</v>
      </c>
      <c r="B85" s="58" t="s">
        <v>194</v>
      </c>
      <c r="C85" s="54" t="s">
        <v>51</v>
      </c>
      <c r="D85" s="52" t="s">
        <v>10</v>
      </c>
      <c r="E85" s="55" t="s">
        <v>29</v>
      </c>
      <c r="F85" s="56" t="s">
        <v>66</v>
      </c>
      <c r="G85" s="57">
        <f t="shared" ref="G85:G86" si="7">F85*2</f>
        <v>128</v>
      </c>
    </row>
    <row r="86" spans="1:7" ht="38.25" x14ac:dyDescent="0.2">
      <c r="A86" s="52" t="s">
        <v>195</v>
      </c>
      <c r="B86" s="58" t="s">
        <v>196</v>
      </c>
      <c r="C86" s="54" t="s">
        <v>51</v>
      </c>
      <c r="D86" s="52" t="s">
        <v>10</v>
      </c>
      <c r="E86" s="55" t="s">
        <v>29</v>
      </c>
      <c r="F86" s="56" t="s">
        <v>197</v>
      </c>
      <c r="G86" s="57">
        <f t="shared" si="7"/>
        <v>228</v>
      </c>
    </row>
    <row r="87" spans="1:7" x14ac:dyDescent="0.2">
      <c r="A87" s="63"/>
      <c r="B87" s="64"/>
      <c r="C87" s="65"/>
      <c r="D87" s="63"/>
      <c r="E87" s="66"/>
      <c r="F87" s="67"/>
      <c r="G87" s="68"/>
    </row>
    <row r="88" spans="1:7" x14ac:dyDescent="0.2">
      <c r="A88" s="72"/>
      <c r="B88" s="73" t="s">
        <v>198</v>
      </c>
      <c r="C88" s="74"/>
      <c r="D88" s="72"/>
      <c r="E88" s="81"/>
      <c r="F88" s="76"/>
      <c r="G88" s="77"/>
    </row>
    <row r="89" spans="1:7" ht="25.5" x14ac:dyDescent="0.2">
      <c r="A89" s="52" t="s">
        <v>199</v>
      </c>
      <c r="B89" s="58" t="s">
        <v>200</v>
      </c>
      <c r="C89" s="54" t="s">
        <v>51</v>
      </c>
      <c r="D89" s="52" t="s">
        <v>10</v>
      </c>
      <c r="E89" s="55" t="s">
        <v>29</v>
      </c>
      <c r="F89" s="56" t="s">
        <v>52</v>
      </c>
      <c r="G89" s="57">
        <f>F89*2</f>
        <v>112</v>
      </c>
    </row>
    <row r="90" spans="1:7" ht="25.5" x14ac:dyDescent="0.2">
      <c r="A90" s="52" t="s">
        <v>201</v>
      </c>
      <c r="B90" s="58" t="s">
        <v>202</v>
      </c>
      <c r="C90" s="54" t="s">
        <v>51</v>
      </c>
      <c r="D90" s="52" t="s">
        <v>10</v>
      </c>
      <c r="E90" s="55" t="s">
        <v>29</v>
      </c>
      <c r="F90" s="56" t="s">
        <v>52</v>
      </c>
      <c r="G90" s="57">
        <f t="shared" ref="G90:G102" si="8">F90*2</f>
        <v>112</v>
      </c>
    </row>
    <row r="91" spans="1:7" ht="25.5" x14ac:dyDescent="0.2">
      <c r="A91" s="52" t="s">
        <v>203</v>
      </c>
      <c r="B91" s="58" t="s">
        <v>204</v>
      </c>
      <c r="C91" s="54" t="s">
        <v>51</v>
      </c>
      <c r="D91" s="52" t="s">
        <v>10</v>
      </c>
      <c r="E91" s="55" t="s">
        <v>29</v>
      </c>
      <c r="F91" s="56" t="s">
        <v>11</v>
      </c>
      <c r="G91" s="57">
        <f t="shared" si="8"/>
        <v>140</v>
      </c>
    </row>
    <row r="92" spans="1:7" ht="38.25" x14ac:dyDescent="0.2">
      <c r="A92" s="52" t="s">
        <v>205</v>
      </c>
      <c r="B92" s="58" t="s">
        <v>206</v>
      </c>
      <c r="C92" s="54" t="s">
        <v>51</v>
      </c>
      <c r="D92" s="52" t="s">
        <v>10</v>
      </c>
      <c r="E92" s="55" t="s">
        <v>29</v>
      </c>
      <c r="F92" s="56" t="s">
        <v>207</v>
      </c>
      <c r="G92" s="57">
        <f t="shared" si="8"/>
        <v>328</v>
      </c>
    </row>
    <row r="93" spans="1:7" ht="25.5" x14ac:dyDescent="0.2">
      <c r="A93" s="52" t="s">
        <v>208</v>
      </c>
      <c r="B93" s="58" t="s">
        <v>209</v>
      </c>
      <c r="C93" s="54" t="s">
        <v>51</v>
      </c>
      <c r="D93" s="52" t="s">
        <v>10</v>
      </c>
      <c r="E93" s="55" t="s">
        <v>29</v>
      </c>
      <c r="F93" s="56" t="s">
        <v>11</v>
      </c>
      <c r="G93" s="57">
        <f t="shared" si="8"/>
        <v>140</v>
      </c>
    </row>
    <row r="94" spans="1:7" ht="25.5" x14ac:dyDescent="0.2">
      <c r="A94" s="52" t="s">
        <v>210</v>
      </c>
      <c r="B94" s="58" t="s">
        <v>211</v>
      </c>
      <c r="C94" s="54" t="s">
        <v>51</v>
      </c>
      <c r="D94" s="52" t="s">
        <v>10</v>
      </c>
      <c r="E94" s="55" t="s">
        <v>29</v>
      </c>
      <c r="F94" s="56" t="s">
        <v>17</v>
      </c>
      <c r="G94" s="57">
        <f t="shared" si="8"/>
        <v>152</v>
      </c>
    </row>
    <row r="95" spans="1:7" ht="38.25" x14ac:dyDescent="0.2">
      <c r="A95" s="52" t="s">
        <v>212</v>
      </c>
      <c r="B95" s="58" t="s">
        <v>213</v>
      </c>
      <c r="C95" s="54" t="s">
        <v>51</v>
      </c>
      <c r="D95" s="52" t="s">
        <v>10</v>
      </c>
      <c r="E95" s="55" t="s">
        <v>29</v>
      </c>
      <c r="F95" s="56" t="s">
        <v>197</v>
      </c>
      <c r="G95" s="57">
        <f t="shared" si="8"/>
        <v>228</v>
      </c>
    </row>
    <row r="96" spans="1:7" ht="38.25" x14ac:dyDescent="0.2">
      <c r="A96" s="52" t="s">
        <v>214</v>
      </c>
      <c r="B96" s="58" t="s">
        <v>215</v>
      </c>
      <c r="C96" s="54" t="s">
        <v>51</v>
      </c>
      <c r="D96" s="52" t="s">
        <v>10</v>
      </c>
      <c r="E96" s="55" t="s">
        <v>29</v>
      </c>
      <c r="F96" s="56" t="s">
        <v>120</v>
      </c>
      <c r="G96" s="57">
        <f t="shared" si="8"/>
        <v>352</v>
      </c>
    </row>
    <row r="97" spans="1:7" ht="38.25" x14ac:dyDescent="0.2">
      <c r="A97" s="52" t="s">
        <v>216</v>
      </c>
      <c r="B97" s="58" t="s">
        <v>217</v>
      </c>
      <c r="C97" s="54" t="s">
        <v>51</v>
      </c>
      <c r="D97" s="52" t="s">
        <v>10</v>
      </c>
      <c r="E97" s="55" t="s">
        <v>29</v>
      </c>
      <c r="F97" s="56" t="s">
        <v>73</v>
      </c>
      <c r="G97" s="57">
        <f t="shared" si="8"/>
        <v>214</v>
      </c>
    </row>
    <row r="98" spans="1:7" ht="38.25" x14ac:dyDescent="0.2">
      <c r="A98" s="52" t="s">
        <v>218</v>
      </c>
      <c r="B98" s="58" t="s">
        <v>219</v>
      </c>
      <c r="C98" s="54" t="s">
        <v>51</v>
      </c>
      <c r="D98" s="52" t="s">
        <v>10</v>
      </c>
      <c r="E98" s="55" t="s">
        <v>29</v>
      </c>
      <c r="F98" s="56" t="s">
        <v>220</v>
      </c>
      <c r="G98" s="57">
        <f t="shared" si="8"/>
        <v>392</v>
      </c>
    </row>
    <row r="99" spans="1:7" ht="38.25" x14ac:dyDescent="0.2">
      <c r="A99" s="52" t="s">
        <v>221</v>
      </c>
      <c r="B99" s="58" t="s">
        <v>222</v>
      </c>
      <c r="C99" s="54" t="s">
        <v>51</v>
      </c>
      <c r="D99" s="52" t="s">
        <v>10</v>
      </c>
      <c r="E99" s="55" t="s">
        <v>29</v>
      </c>
      <c r="F99" s="56" t="s">
        <v>223</v>
      </c>
      <c r="G99" s="57">
        <f t="shared" si="8"/>
        <v>240</v>
      </c>
    </row>
    <row r="100" spans="1:7" ht="38.25" x14ac:dyDescent="0.2">
      <c r="A100" s="52" t="s">
        <v>224</v>
      </c>
      <c r="B100" s="58" t="s">
        <v>225</v>
      </c>
      <c r="C100" s="54" t="s">
        <v>51</v>
      </c>
      <c r="D100" s="52" t="s">
        <v>10</v>
      </c>
      <c r="E100" s="55" t="s">
        <v>29</v>
      </c>
      <c r="F100" s="56" t="s">
        <v>207</v>
      </c>
      <c r="G100" s="57">
        <f t="shared" si="8"/>
        <v>328</v>
      </c>
    </row>
    <row r="101" spans="1:7" ht="38.25" x14ac:dyDescent="0.2">
      <c r="A101" s="52" t="s">
        <v>226</v>
      </c>
      <c r="B101" s="58" t="s">
        <v>227</v>
      </c>
      <c r="C101" s="54" t="s">
        <v>51</v>
      </c>
      <c r="D101" s="52" t="s">
        <v>10</v>
      </c>
      <c r="E101" s="55" t="s">
        <v>29</v>
      </c>
      <c r="F101" s="56" t="s">
        <v>228</v>
      </c>
      <c r="G101" s="57">
        <f t="shared" si="8"/>
        <v>632</v>
      </c>
    </row>
    <row r="102" spans="1:7" ht="25.5" x14ac:dyDescent="0.2">
      <c r="A102" s="52" t="s">
        <v>229</v>
      </c>
      <c r="B102" s="58" t="s">
        <v>230</v>
      </c>
      <c r="C102" s="54" t="s">
        <v>51</v>
      </c>
      <c r="D102" s="52" t="s">
        <v>10</v>
      </c>
      <c r="E102" s="55" t="s">
        <v>29</v>
      </c>
      <c r="F102" s="56" t="s">
        <v>52</v>
      </c>
      <c r="G102" s="57">
        <f t="shared" si="8"/>
        <v>112</v>
      </c>
    </row>
    <row r="103" spans="1:7" x14ac:dyDescent="0.2">
      <c r="A103" s="63"/>
      <c r="B103" s="64"/>
      <c r="C103" s="65"/>
      <c r="D103" s="63"/>
      <c r="E103" s="66"/>
      <c r="F103" s="67"/>
      <c r="G103" s="68"/>
    </row>
    <row r="104" spans="1:7" x14ac:dyDescent="0.2">
      <c r="A104" s="96"/>
      <c r="B104" s="73" t="s">
        <v>231</v>
      </c>
      <c r="C104" s="97"/>
      <c r="D104" s="96"/>
      <c r="E104" s="75"/>
      <c r="F104" s="76"/>
      <c r="G104" s="77"/>
    </row>
    <row r="105" spans="1:7" ht="38.25" x14ac:dyDescent="0.2">
      <c r="A105" s="52" t="s">
        <v>232</v>
      </c>
      <c r="B105" s="58" t="s">
        <v>233</v>
      </c>
      <c r="C105" s="98" t="s">
        <v>51</v>
      </c>
      <c r="D105" s="52" t="s">
        <v>10</v>
      </c>
      <c r="E105" s="55" t="s">
        <v>29</v>
      </c>
      <c r="F105" s="56" t="s">
        <v>107</v>
      </c>
      <c r="G105" s="57">
        <f>F105*2</f>
        <v>314</v>
      </c>
    </row>
    <row r="106" spans="1:7" ht="25.5" x14ac:dyDescent="0.2">
      <c r="A106" s="52" t="s">
        <v>234</v>
      </c>
      <c r="B106" s="58" t="s">
        <v>235</v>
      </c>
      <c r="C106" s="98" t="s">
        <v>51</v>
      </c>
      <c r="D106" s="52" t="s">
        <v>10</v>
      </c>
      <c r="E106" s="55" t="s">
        <v>29</v>
      </c>
      <c r="F106" s="56" t="s">
        <v>52</v>
      </c>
      <c r="G106" s="57">
        <f t="shared" ref="G106:G119" si="9">F106*2</f>
        <v>112</v>
      </c>
    </row>
    <row r="107" spans="1:7" ht="38.25" x14ac:dyDescent="0.2">
      <c r="A107" s="52" t="s">
        <v>236</v>
      </c>
      <c r="B107" s="58" t="s">
        <v>237</v>
      </c>
      <c r="C107" s="98" t="s">
        <v>51</v>
      </c>
      <c r="D107" s="52" t="s">
        <v>10</v>
      </c>
      <c r="E107" s="55" t="s">
        <v>29</v>
      </c>
      <c r="F107" s="56" t="s">
        <v>238</v>
      </c>
      <c r="G107" s="57">
        <f t="shared" si="9"/>
        <v>260</v>
      </c>
    </row>
    <row r="108" spans="1:7" ht="25.5" x14ac:dyDescent="0.2">
      <c r="A108" s="52" t="s">
        <v>239</v>
      </c>
      <c r="B108" s="58" t="s">
        <v>240</v>
      </c>
      <c r="C108" s="98" t="s">
        <v>51</v>
      </c>
      <c r="D108" s="52" t="s">
        <v>10</v>
      </c>
      <c r="E108" s="55" t="s">
        <v>29</v>
      </c>
      <c r="F108" s="56" t="s">
        <v>11</v>
      </c>
      <c r="G108" s="57">
        <f t="shared" si="9"/>
        <v>140</v>
      </c>
    </row>
    <row r="109" spans="1:7" ht="25.5" x14ac:dyDescent="0.2">
      <c r="A109" s="52" t="s">
        <v>241</v>
      </c>
      <c r="B109" s="58" t="s">
        <v>242</v>
      </c>
      <c r="C109" s="98" t="s">
        <v>51</v>
      </c>
      <c r="D109" s="52" t="s">
        <v>10</v>
      </c>
      <c r="E109" s="55" t="s">
        <v>29</v>
      </c>
      <c r="F109" s="56" t="s">
        <v>11</v>
      </c>
      <c r="G109" s="57">
        <f t="shared" si="9"/>
        <v>140</v>
      </c>
    </row>
    <row r="110" spans="1:7" ht="38.25" x14ac:dyDescent="0.2">
      <c r="A110" s="52" t="s">
        <v>243</v>
      </c>
      <c r="B110" s="89" t="s">
        <v>244</v>
      </c>
      <c r="C110" s="98" t="s">
        <v>51</v>
      </c>
      <c r="D110" s="52" t="s">
        <v>10</v>
      </c>
      <c r="E110" s="55" t="s">
        <v>69</v>
      </c>
      <c r="F110" s="56" t="s">
        <v>245</v>
      </c>
      <c r="G110" s="57">
        <f t="shared" si="9"/>
        <v>504</v>
      </c>
    </row>
    <row r="111" spans="1:7" ht="38.25" x14ac:dyDescent="0.2">
      <c r="A111" s="52" t="s">
        <v>246</v>
      </c>
      <c r="B111" s="89" t="s">
        <v>247</v>
      </c>
      <c r="C111" s="98" t="s">
        <v>9</v>
      </c>
      <c r="D111" s="52" t="s">
        <v>10</v>
      </c>
      <c r="E111" s="55" t="s">
        <v>86</v>
      </c>
      <c r="F111" s="56" t="s">
        <v>248</v>
      </c>
      <c r="G111" s="57">
        <f t="shared" si="9"/>
        <v>1640</v>
      </c>
    </row>
    <row r="112" spans="1:7" ht="38.25" x14ac:dyDescent="0.2">
      <c r="A112" s="52" t="s">
        <v>249</v>
      </c>
      <c r="B112" s="89" t="s">
        <v>250</v>
      </c>
      <c r="C112" s="98" t="s">
        <v>9</v>
      </c>
      <c r="D112" s="52" t="s">
        <v>10</v>
      </c>
      <c r="E112" s="55" t="s">
        <v>86</v>
      </c>
      <c r="F112" s="56" t="s">
        <v>186</v>
      </c>
      <c r="G112" s="57">
        <f t="shared" si="9"/>
        <v>1388</v>
      </c>
    </row>
    <row r="113" spans="1:7" ht="38.25" x14ac:dyDescent="0.2">
      <c r="A113" s="52" t="s">
        <v>251</v>
      </c>
      <c r="B113" s="89" t="s">
        <v>252</v>
      </c>
      <c r="C113" s="98" t="s">
        <v>9</v>
      </c>
      <c r="D113" s="52" t="s">
        <v>10</v>
      </c>
      <c r="E113" s="55" t="s">
        <v>86</v>
      </c>
      <c r="F113" s="56" t="s">
        <v>248</v>
      </c>
      <c r="G113" s="57">
        <f t="shared" si="9"/>
        <v>1640</v>
      </c>
    </row>
    <row r="114" spans="1:7" ht="38.25" x14ac:dyDescent="0.2">
      <c r="A114" s="52" t="s">
        <v>253</v>
      </c>
      <c r="B114" s="89" t="s">
        <v>254</v>
      </c>
      <c r="C114" s="98" t="s">
        <v>9</v>
      </c>
      <c r="D114" s="52" t="s">
        <v>10</v>
      </c>
      <c r="E114" s="55" t="s">
        <v>86</v>
      </c>
      <c r="F114" s="56" t="s">
        <v>186</v>
      </c>
      <c r="G114" s="57">
        <f t="shared" si="9"/>
        <v>1388</v>
      </c>
    </row>
    <row r="115" spans="1:7" ht="38.25" x14ac:dyDescent="0.2">
      <c r="A115" s="52" t="s">
        <v>255</v>
      </c>
      <c r="B115" s="89" t="s">
        <v>256</v>
      </c>
      <c r="C115" s="98" t="s">
        <v>9</v>
      </c>
      <c r="D115" s="52" t="s">
        <v>10</v>
      </c>
      <c r="E115" s="55" t="s">
        <v>86</v>
      </c>
      <c r="F115" s="56" t="s">
        <v>186</v>
      </c>
      <c r="G115" s="57">
        <f t="shared" si="9"/>
        <v>1388</v>
      </c>
    </row>
    <row r="116" spans="1:7" ht="38.25" x14ac:dyDescent="0.2">
      <c r="A116" s="52" t="s">
        <v>257</v>
      </c>
      <c r="B116" s="89" t="s">
        <v>258</v>
      </c>
      <c r="C116" s="98" t="s">
        <v>9</v>
      </c>
      <c r="D116" s="52" t="s">
        <v>10</v>
      </c>
      <c r="E116" s="55" t="s">
        <v>86</v>
      </c>
      <c r="F116" s="56" t="s">
        <v>248</v>
      </c>
      <c r="G116" s="57">
        <f t="shared" si="9"/>
        <v>1640</v>
      </c>
    </row>
    <row r="117" spans="1:7" ht="38.25" x14ac:dyDescent="0.2">
      <c r="A117" s="52" t="s">
        <v>259</v>
      </c>
      <c r="B117" s="89" t="s">
        <v>260</v>
      </c>
      <c r="C117" s="98" t="s">
        <v>9</v>
      </c>
      <c r="D117" s="52" t="s">
        <v>10</v>
      </c>
      <c r="E117" s="55" t="s">
        <v>86</v>
      </c>
      <c r="F117" s="56" t="s">
        <v>186</v>
      </c>
      <c r="G117" s="57">
        <f t="shared" si="9"/>
        <v>1388</v>
      </c>
    </row>
    <row r="118" spans="1:7" ht="38.25" x14ac:dyDescent="0.2">
      <c r="A118" s="52" t="s">
        <v>261</v>
      </c>
      <c r="B118" s="89" t="s">
        <v>262</v>
      </c>
      <c r="C118" s="98" t="s">
        <v>9</v>
      </c>
      <c r="D118" s="52" t="s">
        <v>10</v>
      </c>
      <c r="E118" s="55" t="s">
        <v>86</v>
      </c>
      <c r="F118" s="56" t="s">
        <v>186</v>
      </c>
      <c r="G118" s="57">
        <f t="shared" si="9"/>
        <v>1388</v>
      </c>
    </row>
    <row r="119" spans="1:7" ht="38.25" x14ac:dyDescent="0.2">
      <c r="A119" s="52" t="s">
        <v>263</v>
      </c>
      <c r="B119" s="89" t="s">
        <v>264</v>
      </c>
      <c r="C119" s="98" t="s">
        <v>9</v>
      </c>
      <c r="D119" s="52" t="s">
        <v>10</v>
      </c>
      <c r="E119" s="55" t="s">
        <v>86</v>
      </c>
      <c r="F119" s="56" t="s">
        <v>248</v>
      </c>
      <c r="G119" s="57">
        <f t="shared" si="9"/>
        <v>1640</v>
      </c>
    </row>
    <row r="120" spans="1:7" ht="51" x14ac:dyDescent="0.2">
      <c r="A120" s="52" t="s">
        <v>265</v>
      </c>
      <c r="B120" s="58" t="s">
        <v>266</v>
      </c>
      <c r="C120" s="54" t="s">
        <v>9</v>
      </c>
      <c r="D120" s="52" t="s">
        <v>10</v>
      </c>
      <c r="E120" s="55" t="s">
        <v>86</v>
      </c>
      <c r="F120" s="56" t="s">
        <v>267</v>
      </c>
      <c r="G120" s="57">
        <f>F120*1.5</f>
        <v>6312</v>
      </c>
    </row>
    <row r="121" spans="1:7" ht="25.5" x14ac:dyDescent="0.2">
      <c r="A121" s="52" t="s">
        <v>268</v>
      </c>
      <c r="B121" s="58" t="s">
        <v>269</v>
      </c>
      <c r="C121" s="54" t="s">
        <v>9</v>
      </c>
      <c r="D121" s="52" t="s">
        <v>10</v>
      </c>
      <c r="E121" s="55" t="s">
        <v>86</v>
      </c>
      <c r="F121" s="56">
        <v>4625</v>
      </c>
      <c r="G121" s="57">
        <f>F121*1.5</f>
        <v>6937.5</v>
      </c>
    </row>
    <row r="122" spans="1:7" ht="38.25" x14ac:dyDescent="0.2">
      <c r="A122" s="52" t="s">
        <v>270</v>
      </c>
      <c r="B122" s="58" t="s">
        <v>271</v>
      </c>
      <c r="C122" s="98" t="s">
        <v>9</v>
      </c>
      <c r="D122" s="52" t="s">
        <v>10</v>
      </c>
      <c r="E122" s="55" t="s">
        <v>86</v>
      </c>
      <c r="F122" s="56" t="s">
        <v>248</v>
      </c>
      <c r="G122" s="57">
        <f>F122*2</f>
        <v>1640</v>
      </c>
    </row>
    <row r="123" spans="1:7" ht="38.25" x14ac:dyDescent="0.2">
      <c r="A123" s="52" t="s">
        <v>272</v>
      </c>
      <c r="B123" s="58" t="s">
        <v>273</v>
      </c>
      <c r="C123" s="54" t="s">
        <v>9</v>
      </c>
      <c r="D123" s="70" t="s">
        <v>10</v>
      </c>
      <c r="E123" s="55" t="s">
        <v>86</v>
      </c>
      <c r="F123" s="56" t="s">
        <v>248</v>
      </c>
      <c r="G123" s="57">
        <f>F123*2</f>
        <v>1640</v>
      </c>
    </row>
    <row r="124" spans="1:7" ht="38.25" x14ac:dyDescent="0.2">
      <c r="A124" s="52" t="s">
        <v>274</v>
      </c>
      <c r="B124" s="58" t="s">
        <v>275</v>
      </c>
      <c r="C124" s="98" t="s">
        <v>9</v>
      </c>
      <c r="D124" s="52" t="s">
        <v>10</v>
      </c>
      <c r="E124" s="55" t="s">
        <v>86</v>
      </c>
      <c r="F124" s="56" t="s">
        <v>248</v>
      </c>
      <c r="G124" s="57">
        <f>F124*2</f>
        <v>1640</v>
      </c>
    </row>
    <row r="125" spans="1:7" x14ac:dyDescent="0.2">
      <c r="A125" s="63"/>
      <c r="B125" s="64"/>
      <c r="C125" s="99"/>
      <c r="D125" s="100"/>
      <c r="E125" s="66"/>
      <c r="F125" s="67"/>
      <c r="G125" s="68"/>
    </row>
    <row r="126" spans="1:7" x14ac:dyDescent="0.2">
      <c r="A126" s="96"/>
      <c r="B126" s="73" t="s">
        <v>276</v>
      </c>
      <c r="C126" s="101"/>
      <c r="D126" s="102"/>
      <c r="E126" s="75"/>
      <c r="F126" s="76"/>
      <c r="G126" s="77"/>
    </row>
    <row r="127" spans="1:7" ht="25.5" x14ac:dyDescent="0.2">
      <c r="A127" s="52" t="s">
        <v>277</v>
      </c>
      <c r="B127" s="58" t="s">
        <v>278</v>
      </c>
      <c r="C127" s="98" t="s">
        <v>51</v>
      </c>
      <c r="D127" s="52" t="s">
        <v>10</v>
      </c>
      <c r="E127" s="55" t="s">
        <v>29</v>
      </c>
      <c r="F127" s="56" t="s">
        <v>11</v>
      </c>
      <c r="G127" s="57">
        <f>F127*2</f>
        <v>140</v>
      </c>
    </row>
    <row r="128" spans="1:7" ht="38.25" x14ac:dyDescent="0.2">
      <c r="A128" s="52" t="s">
        <v>279</v>
      </c>
      <c r="B128" s="58" t="s">
        <v>280</v>
      </c>
      <c r="C128" s="98" t="s">
        <v>51</v>
      </c>
      <c r="D128" s="52" t="s">
        <v>10</v>
      </c>
      <c r="E128" s="55" t="s">
        <v>29</v>
      </c>
      <c r="F128" s="56" t="s">
        <v>281</v>
      </c>
      <c r="G128" s="57">
        <f t="shared" ref="G128:G131" si="10">F128*2</f>
        <v>208</v>
      </c>
    </row>
    <row r="129" spans="1:7" ht="38.25" x14ac:dyDescent="0.2">
      <c r="A129" s="52" t="s">
        <v>282</v>
      </c>
      <c r="B129" s="58" t="s">
        <v>283</v>
      </c>
      <c r="C129" s="98" t="s">
        <v>51</v>
      </c>
      <c r="D129" s="52" t="s">
        <v>10</v>
      </c>
      <c r="E129" s="55" t="s">
        <v>29</v>
      </c>
      <c r="F129" s="56" t="s">
        <v>123</v>
      </c>
      <c r="G129" s="57">
        <f t="shared" si="10"/>
        <v>340</v>
      </c>
    </row>
    <row r="130" spans="1:7" ht="38.25" x14ac:dyDescent="0.2">
      <c r="A130" s="52" t="s">
        <v>284</v>
      </c>
      <c r="B130" s="58" t="s">
        <v>285</v>
      </c>
      <c r="C130" s="98" t="s">
        <v>51</v>
      </c>
      <c r="D130" s="52" t="s">
        <v>10</v>
      </c>
      <c r="E130" s="55" t="s">
        <v>29</v>
      </c>
      <c r="F130" s="56" t="s">
        <v>286</v>
      </c>
      <c r="G130" s="57">
        <f t="shared" si="10"/>
        <v>466</v>
      </c>
    </row>
    <row r="131" spans="1:7" ht="38.25" x14ac:dyDescent="0.2">
      <c r="A131" s="52" t="s">
        <v>287</v>
      </c>
      <c r="B131" s="59" t="s">
        <v>288</v>
      </c>
      <c r="C131" s="54" t="s">
        <v>51</v>
      </c>
      <c r="D131" s="52" t="s">
        <v>10</v>
      </c>
      <c r="E131" s="55" t="s">
        <v>29</v>
      </c>
      <c r="F131" s="56" t="s">
        <v>289</v>
      </c>
      <c r="G131" s="57">
        <f t="shared" si="10"/>
        <v>496</v>
      </c>
    </row>
    <row r="132" spans="1:7" ht="51" x14ac:dyDescent="0.2">
      <c r="A132" s="52" t="s">
        <v>290</v>
      </c>
      <c r="B132" s="59" t="s">
        <v>291</v>
      </c>
      <c r="C132" s="54" t="s">
        <v>51</v>
      </c>
      <c r="D132" s="52" t="s">
        <v>10</v>
      </c>
      <c r="E132" s="55" t="s">
        <v>59</v>
      </c>
      <c r="F132" s="56" t="s">
        <v>292</v>
      </c>
      <c r="G132" s="57">
        <f>F132*1.5</f>
        <v>3780</v>
      </c>
    </row>
    <row r="133" spans="1:7" ht="38.25" x14ac:dyDescent="0.2">
      <c r="A133" s="52" t="s">
        <v>293</v>
      </c>
      <c r="B133" s="58" t="s">
        <v>294</v>
      </c>
      <c r="C133" s="98" t="s">
        <v>51</v>
      </c>
      <c r="D133" s="52" t="s">
        <v>10</v>
      </c>
      <c r="E133" s="55" t="s">
        <v>29</v>
      </c>
      <c r="F133" s="56" t="s">
        <v>295</v>
      </c>
      <c r="G133" s="57">
        <f>F133*2</f>
        <v>520</v>
      </c>
    </row>
    <row r="134" spans="1:7" x14ac:dyDescent="0.2">
      <c r="A134" s="63"/>
      <c r="B134" s="64"/>
      <c r="C134" s="99"/>
      <c r="D134" s="100"/>
      <c r="E134" s="66"/>
      <c r="F134" s="67"/>
      <c r="G134" s="68"/>
    </row>
    <row r="135" spans="1:7" x14ac:dyDescent="0.2">
      <c r="A135" s="96"/>
      <c r="B135" s="73" t="s">
        <v>296</v>
      </c>
      <c r="C135" s="101"/>
      <c r="D135" s="102"/>
      <c r="E135" s="75"/>
      <c r="F135" s="76"/>
      <c r="G135" s="77"/>
    </row>
    <row r="136" spans="1:7" ht="51" x14ac:dyDescent="0.2">
      <c r="A136" s="52" t="s">
        <v>297</v>
      </c>
      <c r="B136" s="59" t="s">
        <v>298</v>
      </c>
      <c r="C136" s="98" t="s">
        <v>9</v>
      </c>
      <c r="D136" s="52" t="s">
        <v>10</v>
      </c>
      <c r="E136" s="55" t="s">
        <v>86</v>
      </c>
      <c r="F136" s="71" t="s">
        <v>299</v>
      </c>
      <c r="G136" s="80">
        <f>F136*1.5</f>
        <v>7938</v>
      </c>
    </row>
    <row r="137" spans="1:7" ht="51" x14ac:dyDescent="0.2">
      <c r="A137" s="52" t="s">
        <v>300</v>
      </c>
      <c r="B137" s="59" t="s">
        <v>301</v>
      </c>
      <c r="C137" s="98" t="s">
        <v>9</v>
      </c>
      <c r="D137" s="52" t="s">
        <v>10</v>
      </c>
      <c r="E137" s="55" t="s">
        <v>86</v>
      </c>
      <c r="F137" s="71" t="s">
        <v>302</v>
      </c>
      <c r="G137" s="80">
        <f>F137*1.5</f>
        <v>3402</v>
      </c>
    </row>
    <row r="138" spans="1:7" ht="51" x14ac:dyDescent="0.2">
      <c r="A138" s="52" t="s">
        <v>303</v>
      </c>
      <c r="B138" s="59" t="s">
        <v>304</v>
      </c>
      <c r="C138" s="98" t="s">
        <v>9</v>
      </c>
      <c r="D138" s="52" t="s">
        <v>10</v>
      </c>
      <c r="E138" s="55" t="s">
        <v>86</v>
      </c>
      <c r="F138" s="71" t="s">
        <v>302</v>
      </c>
      <c r="G138" s="80">
        <f t="shared" ref="G138:G148" si="11">F138*1.5</f>
        <v>3402</v>
      </c>
    </row>
    <row r="139" spans="1:7" ht="51" x14ac:dyDescent="0.2">
      <c r="A139" s="52" t="s">
        <v>305</v>
      </c>
      <c r="B139" s="59" t="s">
        <v>306</v>
      </c>
      <c r="C139" s="98" t="s">
        <v>9</v>
      </c>
      <c r="D139" s="52" t="s">
        <v>10</v>
      </c>
      <c r="E139" s="55" t="s">
        <v>86</v>
      </c>
      <c r="F139" s="71" t="s">
        <v>307</v>
      </c>
      <c r="G139" s="80">
        <f t="shared" si="11"/>
        <v>4914</v>
      </c>
    </row>
    <row r="140" spans="1:7" ht="51" x14ac:dyDescent="0.2">
      <c r="A140" s="52" t="s">
        <v>308</v>
      </c>
      <c r="B140" s="59" t="s">
        <v>309</v>
      </c>
      <c r="C140" s="98" t="s">
        <v>9</v>
      </c>
      <c r="D140" s="52" t="s">
        <v>10</v>
      </c>
      <c r="E140" s="55" t="s">
        <v>86</v>
      </c>
      <c r="F140" s="71" t="s">
        <v>310</v>
      </c>
      <c r="G140" s="80">
        <f t="shared" si="11"/>
        <v>3015</v>
      </c>
    </row>
    <row r="141" spans="1:7" ht="51" x14ac:dyDescent="0.2">
      <c r="A141" s="52" t="s">
        <v>311</v>
      </c>
      <c r="B141" s="59" t="s">
        <v>312</v>
      </c>
      <c r="C141" s="98" t="s">
        <v>9</v>
      </c>
      <c r="D141" s="52" t="s">
        <v>10</v>
      </c>
      <c r="E141" s="55" t="s">
        <v>86</v>
      </c>
      <c r="F141" s="71" t="s">
        <v>310</v>
      </c>
      <c r="G141" s="80">
        <f t="shared" si="11"/>
        <v>3015</v>
      </c>
    </row>
    <row r="142" spans="1:7" ht="51" x14ac:dyDescent="0.2">
      <c r="A142" s="52" t="s">
        <v>313</v>
      </c>
      <c r="B142" s="59" t="s">
        <v>314</v>
      </c>
      <c r="C142" s="98" t="s">
        <v>9</v>
      </c>
      <c r="D142" s="52" t="s">
        <v>10</v>
      </c>
      <c r="E142" s="55" t="s">
        <v>86</v>
      </c>
      <c r="F142" s="71" t="s">
        <v>310</v>
      </c>
      <c r="G142" s="80">
        <f t="shared" si="11"/>
        <v>3015</v>
      </c>
    </row>
    <row r="143" spans="1:7" ht="51" x14ac:dyDescent="0.2">
      <c r="A143" s="52" t="s">
        <v>315</v>
      </c>
      <c r="B143" s="59" t="s">
        <v>316</v>
      </c>
      <c r="C143" s="98" t="s">
        <v>9</v>
      </c>
      <c r="D143" s="52" t="s">
        <v>10</v>
      </c>
      <c r="E143" s="55" t="s">
        <v>86</v>
      </c>
      <c r="F143" s="71" t="s">
        <v>310</v>
      </c>
      <c r="G143" s="80">
        <f t="shared" si="11"/>
        <v>3015</v>
      </c>
    </row>
    <row r="144" spans="1:7" ht="51" x14ac:dyDescent="0.2">
      <c r="A144" s="52" t="s">
        <v>317</v>
      </c>
      <c r="B144" s="59" t="s">
        <v>318</v>
      </c>
      <c r="C144" s="98" t="s">
        <v>9</v>
      </c>
      <c r="D144" s="52" t="s">
        <v>10</v>
      </c>
      <c r="E144" s="55" t="s">
        <v>86</v>
      </c>
      <c r="F144" s="71" t="s">
        <v>310</v>
      </c>
      <c r="G144" s="80">
        <f t="shared" si="11"/>
        <v>3015</v>
      </c>
    </row>
    <row r="145" spans="1:7" ht="51" x14ac:dyDescent="0.2">
      <c r="A145" s="52" t="s">
        <v>319</v>
      </c>
      <c r="B145" s="59" t="s">
        <v>320</v>
      </c>
      <c r="C145" s="98" t="s">
        <v>9</v>
      </c>
      <c r="D145" s="52" t="s">
        <v>10</v>
      </c>
      <c r="E145" s="55" t="s">
        <v>86</v>
      </c>
      <c r="F145" s="71" t="s">
        <v>310</v>
      </c>
      <c r="G145" s="80">
        <f t="shared" si="11"/>
        <v>3015</v>
      </c>
    </row>
    <row r="146" spans="1:7" ht="51" x14ac:dyDescent="0.2">
      <c r="A146" s="52" t="s">
        <v>321</v>
      </c>
      <c r="B146" s="59" t="s">
        <v>322</v>
      </c>
      <c r="C146" s="98" t="s">
        <v>9</v>
      </c>
      <c r="D146" s="52" t="s">
        <v>10</v>
      </c>
      <c r="E146" s="55" t="s">
        <v>86</v>
      </c>
      <c r="F146" s="71" t="s">
        <v>310</v>
      </c>
      <c r="G146" s="80">
        <f t="shared" si="11"/>
        <v>3015</v>
      </c>
    </row>
    <row r="147" spans="1:7" ht="51" x14ac:dyDescent="0.2">
      <c r="A147" s="52" t="s">
        <v>323</v>
      </c>
      <c r="B147" s="59" t="s">
        <v>324</v>
      </c>
      <c r="C147" s="98" t="s">
        <v>9</v>
      </c>
      <c r="D147" s="52" t="s">
        <v>10</v>
      </c>
      <c r="E147" s="55" t="s">
        <v>86</v>
      </c>
      <c r="F147" s="71" t="s">
        <v>310</v>
      </c>
      <c r="G147" s="80">
        <f t="shared" si="11"/>
        <v>3015</v>
      </c>
    </row>
    <row r="148" spans="1:7" ht="51" x14ac:dyDescent="0.2">
      <c r="A148" s="52" t="s">
        <v>325</v>
      </c>
      <c r="B148" s="59" t="s">
        <v>326</v>
      </c>
      <c r="C148" s="98" t="s">
        <v>9</v>
      </c>
      <c r="D148" s="52" t="s">
        <v>10</v>
      </c>
      <c r="E148" s="55" t="s">
        <v>86</v>
      </c>
      <c r="F148" s="71" t="s">
        <v>310</v>
      </c>
      <c r="G148" s="80">
        <f t="shared" si="11"/>
        <v>3015</v>
      </c>
    </row>
    <row r="149" spans="1:7" ht="38.25" x14ac:dyDescent="0.2">
      <c r="A149" s="103" t="s">
        <v>327</v>
      </c>
      <c r="B149" s="59" t="s">
        <v>328</v>
      </c>
      <c r="C149" s="104" t="s">
        <v>51</v>
      </c>
      <c r="D149" s="52" t="s">
        <v>10</v>
      </c>
      <c r="E149" s="70">
        <v>1</v>
      </c>
      <c r="F149" s="71" t="s">
        <v>329</v>
      </c>
      <c r="G149" s="80">
        <f>F149*2</f>
        <v>844</v>
      </c>
    </row>
    <row r="150" spans="1:7" ht="38.25" x14ac:dyDescent="0.2">
      <c r="A150" s="52" t="s">
        <v>330</v>
      </c>
      <c r="B150" s="59" t="s">
        <v>331</v>
      </c>
      <c r="C150" s="90" t="s">
        <v>51</v>
      </c>
      <c r="D150" s="52" t="s">
        <v>10</v>
      </c>
      <c r="E150" s="70">
        <v>1</v>
      </c>
      <c r="F150" s="71" t="s">
        <v>329</v>
      </c>
      <c r="G150" s="80">
        <f>F150*2</f>
        <v>844</v>
      </c>
    </row>
    <row r="151" spans="1:7" x14ac:dyDescent="0.2">
      <c r="A151" s="63"/>
      <c r="B151" s="64"/>
      <c r="C151" s="65"/>
      <c r="D151" s="63"/>
      <c r="E151" s="66"/>
      <c r="F151" s="67"/>
      <c r="G151" s="68"/>
    </row>
    <row r="152" spans="1:7" x14ac:dyDescent="0.2">
      <c r="A152" s="96"/>
      <c r="B152" s="73" t="s">
        <v>332</v>
      </c>
      <c r="C152" s="97"/>
      <c r="D152" s="96"/>
      <c r="E152" s="75"/>
      <c r="F152" s="76"/>
      <c r="G152" s="77"/>
    </row>
    <row r="153" spans="1:7" ht="51" x14ac:dyDescent="0.2">
      <c r="A153" s="52" t="s">
        <v>333</v>
      </c>
      <c r="B153" s="58" t="s">
        <v>334</v>
      </c>
      <c r="C153" s="98" t="s">
        <v>335</v>
      </c>
      <c r="D153" s="52" t="s">
        <v>10</v>
      </c>
      <c r="E153" s="55" t="s">
        <v>59</v>
      </c>
      <c r="F153" s="56" t="s">
        <v>336</v>
      </c>
      <c r="G153" s="57">
        <f>F153*1.5</f>
        <v>4006.5</v>
      </c>
    </row>
    <row r="154" spans="1:7" ht="51" x14ac:dyDescent="0.2">
      <c r="A154" s="52" t="s">
        <v>337</v>
      </c>
      <c r="B154" s="58" t="s">
        <v>338</v>
      </c>
      <c r="C154" s="98" t="s">
        <v>9</v>
      </c>
      <c r="D154" s="52" t="s">
        <v>10</v>
      </c>
      <c r="E154" s="55" t="s">
        <v>86</v>
      </c>
      <c r="F154" s="56" t="s">
        <v>302</v>
      </c>
      <c r="G154" s="57">
        <f t="shared" ref="G154:G157" si="12">F154*1.5</f>
        <v>3402</v>
      </c>
    </row>
    <row r="155" spans="1:7" ht="51" x14ac:dyDescent="0.2">
      <c r="A155" s="52" t="s">
        <v>339</v>
      </c>
      <c r="B155" s="58" t="s">
        <v>340</v>
      </c>
      <c r="C155" s="98" t="s">
        <v>9</v>
      </c>
      <c r="D155" s="52" t="s">
        <v>10</v>
      </c>
      <c r="E155" s="55" t="s">
        <v>86</v>
      </c>
      <c r="F155" s="56" t="s">
        <v>341</v>
      </c>
      <c r="G155" s="57">
        <f t="shared" si="12"/>
        <v>2835</v>
      </c>
    </row>
    <row r="156" spans="1:7" ht="51" x14ac:dyDescent="0.2">
      <c r="A156" s="52" t="s">
        <v>342</v>
      </c>
      <c r="B156" s="58" t="s">
        <v>343</v>
      </c>
      <c r="C156" s="98" t="s">
        <v>9</v>
      </c>
      <c r="D156" s="52" t="s">
        <v>10</v>
      </c>
      <c r="E156" s="55" t="s">
        <v>86</v>
      </c>
      <c r="F156" s="56" t="s">
        <v>341</v>
      </c>
      <c r="G156" s="57">
        <f t="shared" si="12"/>
        <v>2835</v>
      </c>
    </row>
    <row r="157" spans="1:7" ht="51" x14ac:dyDescent="0.2">
      <c r="A157" s="52" t="s">
        <v>344</v>
      </c>
      <c r="B157" s="58" t="s">
        <v>345</v>
      </c>
      <c r="C157" s="98" t="s">
        <v>9</v>
      </c>
      <c r="D157" s="52" t="s">
        <v>10</v>
      </c>
      <c r="E157" s="55" t="s">
        <v>86</v>
      </c>
      <c r="F157" s="56" t="s">
        <v>341</v>
      </c>
      <c r="G157" s="57">
        <f t="shared" si="12"/>
        <v>2835</v>
      </c>
    </row>
    <row r="158" spans="1:7" x14ac:dyDescent="0.2">
      <c r="A158" s="63"/>
      <c r="B158" s="64"/>
      <c r="C158" s="65"/>
      <c r="D158" s="63"/>
      <c r="E158" s="66"/>
      <c r="F158" s="67"/>
      <c r="G158" s="68"/>
    </row>
    <row r="159" spans="1:7" x14ac:dyDescent="0.2">
      <c r="A159" s="150"/>
      <c r="B159" s="151" t="s">
        <v>346</v>
      </c>
      <c r="C159" s="278"/>
      <c r="D159" s="279"/>
      <c r="E159" s="153"/>
      <c r="F159" s="154"/>
      <c r="G159" s="155"/>
    </row>
    <row r="160" spans="1:7" x14ac:dyDescent="0.2">
      <c r="A160" s="156"/>
      <c r="B160" s="157" t="s">
        <v>347</v>
      </c>
      <c r="C160" s="280"/>
      <c r="D160" s="281"/>
      <c r="E160" s="159"/>
      <c r="F160" s="160"/>
      <c r="G160" s="161"/>
    </row>
    <row r="161" spans="1:7" ht="25.5" x14ac:dyDescent="0.2">
      <c r="A161" s="162" t="s">
        <v>348</v>
      </c>
      <c r="B161" s="163" t="s">
        <v>349</v>
      </c>
      <c r="C161" s="164" t="s">
        <v>350</v>
      </c>
      <c r="D161" s="162" t="s">
        <v>10</v>
      </c>
      <c r="E161" s="165" t="s">
        <v>29</v>
      </c>
      <c r="F161" s="166" t="s">
        <v>66</v>
      </c>
      <c r="G161" s="167">
        <f>F161*2</f>
        <v>128</v>
      </c>
    </row>
    <row r="162" spans="1:7" ht="25.5" x14ac:dyDescent="0.2">
      <c r="A162" s="162" t="s">
        <v>351</v>
      </c>
      <c r="B162" s="163" t="s">
        <v>352</v>
      </c>
      <c r="C162" s="164" t="s">
        <v>350</v>
      </c>
      <c r="D162" s="162" t="s">
        <v>10</v>
      </c>
      <c r="E162" s="165" t="s">
        <v>86</v>
      </c>
      <c r="F162" s="166">
        <v>4625</v>
      </c>
      <c r="G162" s="167">
        <f>F162*1.5</f>
        <v>6937.5</v>
      </c>
    </row>
    <row r="163" spans="1:7" ht="25.5" x14ac:dyDescent="0.2">
      <c r="A163" s="162" t="s">
        <v>353</v>
      </c>
      <c r="B163" s="163" t="s">
        <v>354</v>
      </c>
      <c r="C163" s="164" t="s">
        <v>350</v>
      </c>
      <c r="D163" s="162" t="s">
        <v>10</v>
      </c>
      <c r="E163" s="165" t="s">
        <v>29</v>
      </c>
      <c r="F163" s="166" t="s">
        <v>66</v>
      </c>
      <c r="G163" s="167">
        <f>F163*2</f>
        <v>128</v>
      </c>
    </row>
    <row r="164" spans="1:7" ht="38.25" x14ac:dyDescent="0.2">
      <c r="A164" s="162" t="s">
        <v>355</v>
      </c>
      <c r="B164" s="163" t="s">
        <v>356</v>
      </c>
      <c r="C164" s="164" t="s">
        <v>350</v>
      </c>
      <c r="D164" s="162" t="s">
        <v>10</v>
      </c>
      <c r="E164" s="165" t="s">
        <v>86</v>
      </c>
      <c r="F164" s="166" t="s">
        <v>186</v>
      </c>
      <c r="G164" s="167">
        <f t="shared" ref="G164:G172" si="13">F164*2</f>
        <v>1388</v>
      </c>
    </row>
    <row r="165" spans="1:7" ht="25.5" x14ac:dyDescent="0.2">
      <c r="A165" s="162" t="s">
        <v>357</v>
      </c>
      <c r="B165" s="163" t="s">
        <v>358</v>
      </c>
      <c r="C165" s="164" t="s">
        <v>350</v>
      </c>
      <c r="D165" s="162" t="s">
        <v>10</v>
      </c>
      <c r="E165" s="165" t="s">
        <v>29</v>
      </c>
      <c r="F165" s="166" t="s">
        <v>17</v>
      </c>
      <c r="G165" s="167">
        <f t="shared" si="13"/>
        <v>152</v>
      </c>
    </row>
    <row r="166" spans="1:7" ht="38.25" x14ac:dyDescent="0.2">
      <c r="A166" s="162" t="s">
        <v>359</v>
      </c>
      <c r="B166" s="163" t="s">
        <v>360</v>
      </c>
      <c r="C166" s="164" t="s">
        <v>350</v>
      </c>
      <c r="D166" s="162" t="s">
        <v>10</v>
      </c>
      <c r="E166" s="165" t="s">
        <v>86</v>
      </c>
      <c r="F166" s="166" t="s">
        <v>186</v>
      </c>
      <c r="G166" s="167">
        <f t="shared" si="13"/>
        <v>1388</v>
      </c>
    </row>
    <row r="167" spans="1:7" ht="38.25" x14ac:dyDescent="0.2">
      <c r="A167" s="162" t="s">
        <v>361</v>
      </c>
      <c r="B167" s="163" t="s">
        <v>362</v>
      </c>
      <c r="C167" s="164" t="s">
        <v>350</v>
      </c>
      <c r="D167" s="162" t="s">
        <v>10</v>
      </c>
      <c r="E167" s="165" t="s">
        <v>29</v>
      </c>
      <c r="F167" s="166" t="s">
        <v>207</v>
      </c>
      <c r="G167" s="167">
        <f t="shared" si="13"/>
        <v>328</v>
      </c>
    </row>
    <row r="168" spans="1:7" ht="38.25" x14ac:dyDescent="0.2">
      <c r="A168" s="162" t="s">
        <v>363</v>
      </c>
      <c r="B168" s="163" t="s">
        <v>364</v>
      </c>
      <c r="C168" s="164" t="s">
        <v>350</v>
      </c>
      <c r="D168" s="162" t="s">
        <v>10</v>
      </c>
      <c r="E168" s="165" t="s">
        <v>86</v>
      </c>
      <c r="F168" s="166" t="s">
        <v>186</v>
      </c>
      <c r="G168" s="167">
        <f t="shared" si="13"/>
        <v>1388</v>
      </c>
    </row>
    <row r="169" spans="1:7" ht="38.25" x14ac:dyDescent="0.2">
      <c r="A169" s="162" t="s">
        <v>365</v>
      </c>
      <c r="B169" s="163" t="s">
        <v>366</v>
      </c>
      <c r="C169" s="164" t="s">
        <v>350</v>
      </c>
      <c r="D169" s="162" t="s">
        <v>10</v>
      </c>
      <c r="E169" s="165" t="s">
        <v>103</v>
      </c>
      <c r="F169" s="166" t="s">
        <v>367</v>
      </c>
      <c r="G169" s="167">
        <f t="shared" si="13"/>
        <v>404</v>
      </c>
    </row>
    <row r="170" spans="1:7" ht="38.25" x14ac:dyDescent="0.2">
      <c r="A170" s="162" t="s">
        <v>368</v>
      </c>
      <c r="B170" s="163" t="s">
        <v>369</v>
      </c>
      <c r="C170" s="164" t="s">
        <v>350</v>
      </c>
      <c r="D170" s="162" t="s">
        <v>10</v>
      </c>
      <c r="E170" s="165" t="s">
        <v>86</v>
      </c>
      <c r="F170" s="166" t="s">
        <v>186</v>
      </c>
      <c r="G170" s="167">
        <f t="shared" si="13"/>
        <v>1388</v>
      </c>
    </row>
    <row r="171" spans="1:7" ht="38.25" x14ac:dyDescent="0.2">
      <c r="A171" s="162" t="s">
        <v>370</v>
      </c>
      <c r="B171" s="163" t="s">
        <v>371</v>
      </c>
      <c r="C171" s="164" t="s">
        <v>350</v>
      </c>
      <c r="D171" s="162" t="s">
        <v>10</v>
      </c>
      <c r="E171" s="165" t="s">
        <v>103</v>
      </c>
      <c r="F171" s="166" t="s">
        <v>372</v>
      </c>
      <c r="G171" s="167">
        <f t="shared" si="13"/>
        <v>832</v>
      </c>
    </row>
    <row r="172" spans="1:7" ht="38.25" x14ac:dyDescent="0.2">
      <c r="A172" s="162" t="s">
        <v>373</v>
      </c>
      <c r="B172" s="163" t="s">
        <v>374</v>
      </c>
      <c r="C172" s="164" t="s">
        <v>350</v>
      </c>
      <c r="D172" s="162" t="s">
        <v>10</v>
      </c>
      <c r="E172" s="165" t="s">
        <v>86</v>
      </c>
      <c r="F172" s="166" t="s">
        <v>186</v>
      </c>
      <c r="G172" s="167">
        <f t="shared" si="13"/>
        <v>1388</v>
      </c>
    </row>
    <row r="173" spans="1:7" ht="51" x14ac:dyDescent="0.2">
      <c r="A173" s="162" t="s">
        <v>375</v>
      </c>
      <c r="B173" s="163" t="s">
        <v>376</v>
      </c>
      <c r="C173" s="164" t="s">
        <v>350</v>
      </c>
      <c r="D173" s="162" t="s">
        <v>10</v>
      </c>
      <c r="E173" s="165" t="s">
        <v>86</v>
      </c>
      <c r="F173" s="166" t="s">
        <v>267</v>
      </c>
      <c r="G173" s="167">
        <f>F173*1.5</f>
        <v>6312</v>
      </c>
    </row>
    <row r="174" spans="1:7" ht="38.25" x14ac:dyDescent="0.2">
      <c r="A174" s="162" t="s">
        <v>377</v>
      </c>
      <c r="B174" s="163" t="s">
        <v>378</v>
      </c>
      <c r="C174" s="164" t="s">
        <v>350</v>
      </c>
      <c r="D174" s="162" t="s">
        <v>10</v>
      </c>
      <c r="E174" s="165" t="s">
        <v>86</v>
      </c>
      <c r="F174" s="166" t="s">
        <v>248</v>
      </c>
      <c r="G174" s="167">
        <f>F174*2</f>
        <v>1640</v>
      </c>
    </row>
    <row r="175" spans="1:7" ht="38.25" x14ac:dyDescent="0.2">
      <c r="A175" s="162" t="s">
        <v>379</v>
      </c>
      <c r="B175" s="163" t="s">
        <v>380</v>
      </c>
      <c r="C175" s="164" t="s">
        <v>350</v>
      </c>
      <c r="D175" s="162" t="s">
        <v>10</v>
      </c>
      <c r="E175" s="165" t="s">
        <v>86</v>
      </c>
      <c r="F175" s="166" t="s">
        <v>186</v>
      </c>
      <c r="G175" s="167">
        <f t="shared" ref="G175:G181" si="14">F175*2</f>
        <v>1388</v>
      </c>
    </row>
    <row r="176" spans="1:7" ht="38.25" x14ac:dyDescent="0.2">
      <c r="A176" s="162" t="s">
        <v>381</v>
      </c>
      <c r="B176" s="163" t="s">
        <v>382</v>
      </c>
      <c r="C176" s="164" t="s">
        <v>350</v>
      </c>
      <c r="D176" s="162" t="s">
        <v>10</v>
      </c>
      <c r="E176" s="165" t="s">
        <v>86</v>
      </c>
      <c r="F176" s="166" t="s">
        <v>186</v>
      </c>
      <c r="G176" s="167">
        <f t="shared" si="14"/>
        <v>1388</v>
      </c>
    </row>
    <row r="177" spans="1:7" ht="38.25" x14ac:dyDescent="0.2">
      <c r="A177" s="162" t="s">
        <v>383</v>
      </c>
      <c r="B177" s="163" t="s">
        <v>384</v>
      </c>
      <c r="C177" s="164" t="s">
        <v>350</v>
      </c>
      <c r="D177" s="162" t="s">
        <v>10</v>
      </c>
      <c r="E177" s="165" t="s">
        <v>86</v>
      </c>
      <c r="F177" s="166" t="s">
        <v>186</v>
      </c>
      <c r="G177" s="167">
        <f t="shared" si="14"/>
        <v>1388</v>
      </c>
    </row>
    <row r="178" spans="1:7" ht="38.25" x14ac:dyDescent="0.2">
      <c r="A178" s="162" t="s">
        <v>385</v>
      </c>
      <c r="B178" s="163" t="s">
        <v>386</v>
      </c>
      <c r="C178" s="164" t="s">
        <v>350</v>
      </c>
      <c r="D178" s="162" t="s">
        <v>10</v>
      </c>
      <c r="E178" s="165" t="s">
        <v>86</v>
      </c>
      <c r="F178" s="166" t="s">
        <v>248</v>
      </c>
      <c r="G178" s="167">
        <f t="shared" si="14"/>
        <v>1640</v>
      </c>
    </row>
    <row r="179" spans="1:7" ht="38.25" x14ac:dyDescent="0.2">
      <c r="A179" s="162" t="s">
        <v>387</v>
      </c>
      <c r="B179" s="163" t="s">
        <v>388</v>
      </c>
      <c r="C179" s="164" t="s">
        <v>350</v>
      </c>
      <c r="D179" s="162" t="s">
        <v>10</v>
      </c>
      <c r="E179" s="165" t="s">
        <v>86</v>
      </c>
      <c r="F179" s="166" t="s">
        <v>186</v>
      </c>
      <c r="G179" s="167">
        <f t="shared" si="14"/>
        <v>1388</v>
      </c>
    </row>
    <row r="180" spans="1:7" ht="51" x14ac:dyDescent="0.2">
      <c r="A180" s="162" t="s">
        <v>389</v>
      </c>
      <c r="B180" s="163" t="s">
        <v>390</v>
      </c>
      <c r="C180" s="164" t="s">
        <v>350</v>
      </c>
      <c r="D180" s="162" t="s">
        <v>38</v>
      </c>
      <c r="E180" s="165" t="s">
        <v>86</v>
      </c>
      <c r="F180" s="166" t="s">
        <v>87</v>
      </c>
      <c r="G180" s="167">
        <f>F180*1.5</f>
        <v>3591</v>
      </c>
    </row>
    <row r="181" spans="1:7" ht="63.75" x14ac:dyDescent="0.2">
      <c r="A181" s="162" t="s">
        <v>391</v>
      </c>
      <c r="B181" s="168" t="s">
        <v>392</v>
      </c>
      <c r="C181" s="164" t="s">
        <v>350</v>
      </c>
      <c r="D181" s="282" t="s">
        <v>38</v>
      </c>
      <c r="E181" s="165" t="s">
        <v>393</v>
      </c>
      <c r="F181" s="283" t="s">
        <v>394</v>
      </c>
      <c r="G181" s="167">
        <f t="shared" si="14"/>
        <v>3908</v>
      </c>
    </row>
    <row r="182" spans="1:7" x14ac:dyDescent="0.2">
      <c r="A182" s="170"/>
      <c r="B182" s="171"/>
      <c r="C182" s="172"/>
      <c r="D182" s="170"/>
      <c r="E182" s="173"/>
      <c r="F182" s="174"/>
      <c r="G182" s="175"/>
    </row>
    <row r="183" spans="1:7" x14ac:dyDescent="0.2">
      <c r="A183" s="156"/>
      <c r="B183" s="157" t="s">
        <v>395</v>
      </c>
      <c r="C183" s="158"/>
      <c r="D183" s="156"/>
      <c r="E183" s="159"/>
      <c r="F183" s="160"/>
      <c r="G183" s="161"/>
    </row>
    <row r="184" spans="1:7" ht="25.5" x14ac:dyDescent="0.2">
      <c r="A184" s="284" t="s">
        <v>396</v>
      </c>
      <c r="B184" s="163" t="s">
        <v>349</v>
      </c>
      <c r="C184" s="164" t="s">
        <v>397</v>
      </c>
      <c r="D184" s="162" t="s">
        <v>10</v>
      </c>
      <c r="E184" s="165" t="s">
        <v>29</v>
      </c>
      <c r="F184" s="166" t="s">
        <v>66</v>
      </c>
      <c r="G184" s="167">
        <f>F184*2</f>
        <v>128</v>
      </c>
    </row>
    <row r="185" spans="1:7" ht="25.5" x14ac:dyDescent="0.2">
      <c r="A185" s="284" t="s">
        <v>398</v>
      </c>
      <c r="B185" s="163" t="s">
        <v>354</v>
      </c>
      <c r="C185" s="164" t="s">
        <v>397</v>
      </c>
      <c r="D185" s="162" t="s">
        <v>10</v>
      </c>
      <c r="E185" s="165" t="s">
        <v>29</v>
      </c>
      <c r="F185" s="166" t="s">
        <v>66</v>
      </c>
      <c r="G185" s="167">
        <f t="shared" ref="G185:G197" si="15">F185*2</f>
        <v>128</v>
      </c>
    </row>
    <row r="186" spans="1:7" ht="38.25" x14ac:dyDescent="0.2">
      <c r="A186" s="284" t="s">
        <v>399</v>
      </c>
      <c r="B186" s="163" t="s">
        <v>400</v>
      </c>
      <c r="C186" s="164" t="s">
        <v>397</v>
      </c>
      <c r="D186" s="162" t="s">
        <v>10</v>
      </c>
      <c r="E186" s="165" t="s">
        <v>103</v>
      </c>
      <c r="F186" s="166" t="s">
        <v>401</v>
      </c>
      <c r="G186" s="167">
        <f t="shared" si="15"/>
        <v>396</v>
      </c>
    </row>
    <row r="187" spans="1:7" ht="51" x14ac:dyDescent="0.2">
      <c r="A187" s="284" t="s">
        <v>402</v>
      </c>
      <c r="B187" s="163" t="s">
        <v>403</v>
      </c>
      <c r="C187" s="164" t="s">
        <v>397</v>
      </c>
      <c r="D187" s="162" t="s">
        <v>10</v>
      </c>
      <c r="E187" s="165" t="s">
        <v>404</v>
      </c>
      <c r="F187" s="166" t="s">
        <v>405</v>
      </c>
      <c r="G187" s="167">
        <f>F187*1.5</f>
        <v>6615</v>
      </c>
    </row>
    <row r="188" spans="1:7" ht="25.5" x14ac:dyDescent="0.2">
      <c r="A188" s="284" t="s">
        <v>406</v>
      </c>
      <c r="B188" s="163" t="s">
        <v>407</v>
      </c>
      <c r="C188" s="164" t="s">
        <v>397</v>
      </c>
      <c r="D188" s="162" t="s">
        <v>10</v>
      </c>
      <c r="E188" s="165" t="s">
        <v>29</v>
      </c>
      <c r="F188" s="166" t="s">
        <v>66</v>
      </c>
      <c r="G188" s="167">
        <f t="shared" si="15"/>
        <v>128</v>
      </c>
    </row>
    <row r="189" spans="1:7" ht="38.25" x14ac:dyDescent="0.2">
      <c r="A189" s="284" t="s">
        <v>408</v>
      </c>
      <c r="B189" s="163" t="s">
        <v>409</v>
      </c>
      <c r="C189" s="164" t="s">
        <v>410</v>
      </c>
      <c r="D189" s="162" t="s">
        <v>10</v>
      </c>
      <c r="E189" s="165" t="s">
        <v>29</v>
      </c>
      <c r="F189" s="166" t="s">
        <v>367</v>
      </c>
      <c r="G189" s="167">
        <f t="shared" si="15"/>
        <v>404</v>
      </c>
    </row>
    <row r="190" spans="1:7" ht="25.5" x14ac:dyDescent="0.2">
      <c r="A190" s="284" t="s">
        <v>411</v>
      </c>
      <c r="B190" s="163" t="s">
        <v>412</v>
      </c>
      <c r="C190" s="164" t="s">
        <v>397</v>
      </c>
      <c r="D190" s="162" t="s">
        <v>10</v>
      </c>
      <c r="E190" s="165" t="s">
        <v>29</v>
      </c>
      <c r="F190" s="166" t="s">
        <v>66</v>
      </c>
      <c r="G190" s="167">
        <f t="shared" si="15"/>
        <v>128</v>
      </c>
    </row>
    <row r="191" spans="1:7" ht="25.5" x14ac:dyDescent="0.2">
      <c r="A191" s="284" t="s">
        <v>413</v>
      </c>
      <c r="B191" s="163" t="s">
        <v>414</v>
      </c>
      <c r="C191" s="164" t="s">
        <v>397</v>
      </c>
      <c r="D191" s="162" t="s">
        <v>10</v>
      </c>
      <c r="E191" s="165" t="s">
        <v>29</v>
      </c>
      <c r="F191" s="166" t="s">
        <v>66</v>
      </c>
      <c r="G191" s="167">
        <f t="shared" si="15"/>
        <v>128</v>
      </c>
    </row>
    <row r="192" spans="1:7" ht="38.25" x14ac:dyDescent="0.2">
      <c r="A192" s="284" t="s">
        <v>415</v>
      </c>
      <c r="B192" s="163" t="s">
        <v>416</v>
      </c>
      <c r="C192" s="164" t="s">
        <v>417</v>
      </c>
      <c r="D192" s="162" t="s">
        <v>10</v>
      </c>
      <c r="E192" s="165" t="s">
        <v>59</v>
      </c>
      <c r="F192" s="166" t="s">
        <v>418</v>
      </c>
      <c r="G192" s="167">
        <f t="shared" si="15"/>
        <v>1538</v>
      </c>
    </row>
    <row r="193" spans="1:7" ht="38.25" x14ac:dyDescent="0.2">
      <c r="A193" s="284" t="s">
        <v>419</v>
      </c>
      <c r="B193" s="163" t="s">
        <v>420</v>
      </c>
      <c r="C193" s="164" t="s">
        <v>397</v>
      </c>
      <c r="D193" s="162" t="s">
        <v>10</v>
      </c>
      <c r="E193" s="165" t="s">
        <v>29</v>
      </c>
      <c r="F193" s="166" t="s">
        <v>207</v>
      </c>
      <c r="G193" s="167">
        <f t="shared" si="15"/>
        <v>328</v>
      </c>
    </row>
    <row r="194" spans="1:7" ht="25.5" x14ac:dyDescent="0.2">
      <c r="A194" s="284" t="s">
        <v>421</v>
      </c>
      <c r="B194" s="163" t="s">
        <v>422</v>
      </c>
      <c r="C194" s="164" t="s">
        <v>397</v>
      </c>
      <c r="D194" s="162" t="s">
        <v>10</v>
      </c>
      <c r="E194" s="165" t="s">
        <v>29</v>
      </c>
      <c r="F194" s="166" t="s">
        <v>66</v>
      </c>
      <c r="G194" s="167">
        <f t="shared" si="15"/>
        <v>128</v>
      </c>
    </row>
    <row r="195" spans="1:7" ht="25.5" x14ac:dyDescent="0.2">
      <c r="A195" s="284" t="s">
        <v>423</v>
      </c>
      <c r="B195" s="163" t="s">
        <v>424</v>
      </c>
      <c r="C195" s="164" t="s">
        <v>397</v>
      </c>
      <c r="D195" s="162" t="s">
        <v>10</v>
      </c>
      <c r="E195" s="165" t="s">
        <v>29</v>
      </c>
      <c r="F195" s="166" t="s">
        <v>66</v>
      </c>
      <c r="G195" s="167">
        <f t="shared" si="15"/>
        <v>128</v>
      </c>
    </row>
    <row r="196" spans="1:7" ht="25.5" x14ac:dyDescent="0.2">
      <c r="A196" s="284" t="s">
        <v>425</v>
      </c>
      <c r="B196" s="163" t="s">
        <v>426</v>
      </c>
      <c r="C196" s="164" t="s">
        <v>397</v>
      </c>
      <c r="D196" s="162" t="s">
        <v>10</v>
      </c>
      <c r="E196" s="165" t="s">
        <v>29</v>
      </c>
      <c r="F196" s="166" t="s">
        <v>17</v>
      </c>
      <c r="G196" s="167">
        <f t="shared" si="15"/>
        <v>152</v>
      </c>
    </row>
    <row r="197" spans="1:7" ht="38.25" x14ac:dyDescent="0.2">
      <c r="A197" s="284" t="s">
        <v>427</v>
      </c>
      <c r="B197" s="163" t="s">
        <v>428</v>
      </c>
      <c r="C197" s="164" t="s">
        <v>397</v>
      </c>
      <c r="D197" s="162" t="s">
        <v>10</v>
      </c>
      <c r="E197" s="165" t="s">
        <v>86</v>
      </c>
      <c r="F197" s="166" t="s">
        <v>248</v>
      </c>
      <c r="G197" s="167">
        <f t="shared" si="15"/>
        <v>1640</v>
      </c>
    </row>
    <row r="198" spans="1:7" x14ac:dyDescent="0.2">
      <c r="A198" s="285"/>
      <c r="B198" s="171"/>
      <c r="C198" s="172"/>
      <c r="D198" s="170"/>
      <c r="E198" s="173"/>
      <c r="F198" s="174"/>
      <c r="G198" s="175"/>
    </row>
    <row r="199" spans="1:7" x14ac:dyDescent="0.2">
      <c r="A199" s="286"/>
      <c r="B199" s="157" t="s">
        <v>429</v>
      </c>
      <c r="C199" s="158"/>
      <c r="D199" s="156"/>
      <c r="E199" s="159"/>
      <c r="F199" s="160"/>
      <c r="G199" s="161"/>
    </row>
    <row r="200" spans="1:7" ht="38.25" x14ac:dyDescent="0.2">
      <c r="A200" s="162" t="s">
        <v>430</v>
      </c>
      <c r="B200" s="163" t="s">
        <v>431</v>
      </c>
      <c r="C200" s="164" t="s">
        <v>417</v>
      </c>
      <c r="D200" s="162" t="s">
        <v>10</v>
      </c>
      <c r="E200" s="287">
        <v>1</v>
      </c>
      <c r="F200" s="166" t="s">
        <v>432</v>
      </c>
      <c r="G200" s="167">
        <f>F200*2</f>
        <v>1222</v>
      </c>
    </row>
    <row r="201" spans="1:7" ht="38.25" x14ac:dyDescent="0.2">
      <c r="A201" s="162" t="s">
        <v>433</v>
      </c>
      <c r="B201" s="163" t="s">
        <v>434</v>
      </c>
      <c r="C201" s="164" t="s">
        <v>417</v>
      </c>
      <c r="D201" s="162" t="s">
        <v>10</v>
      </c>
      <c r="E201" s="287">
        <v>8</v>
      </c>
      <c r="F201" s="166" t="s">
        <v>435</v>
      </c>
      <c r="G201" s="167">
        <f>F201*2</f>
        <v>1310</v>
      </c>
    </row>
    <row r="202" spans="1:7" ht="51" x14ac:dyDescent="0.2">
      <c r="A202" s="162" t="s">
        <v>436</v>
      </c>
      <c r="B202" s="168" t="s">
        <v>437</v>
      </c>
      <c r="C202" s="164" t="s">
        <v>417</v>
      </c>
      <c r="D202" s="162" t="s">
        <v>10</v>
      </c>
      <c r="E202" s="287">
        <v>7</v>
      </c>
      <c r="F202" s="166" t="s">
        <v>438</v>
      </c>
      <c r="G202" s="167">
        <f>F202*1.5</f>
        <v>3024</v>
      </c>
    </row>
    <row r="203" spans="1:7" ht="51" x14ac:dyDescent="0.2">
      <c r="A203" s="162" t="s">
        <v>439</v>
      </c>
      <c r="B203" s="168" t="s">
        <v>440</v>
      </c>
      <c r="C203" s="164" t="s">
        <v>417</v>
      </c>
      <c r="D203" s="162" t="s">
        <v>10</v>
      </c>
      <c r="E203" s="287">
        <v>7</v>
      </c>
      <c r="F203" s="166" t="s">
        <v>441</v>
      </c>
      <c r="G203" s="167">
        <f>F203*2</f>
        <v>3692</v>
      </c>
    </row>
    <row r="204" spans="1:7" ht="51" x14ac:dyDescent="0.2">
      <c r="A204" s="162" t="s">
        <v>442</v>
      </c>
      <c r="B204" s="168" t="s">
        <v>443</v>
      </c>
      <c r="C204" s="164" t="s">
        <v>417</v>
      </c>
      <c r="D204" s="162" t="s">
        <v>10</v>
      </c>
      <c r="E204" s="287">
        <v>7</v>
      </c>
      <c r="F204" s="166" t="s">
        <v>87</v>
      </c>
      <c r="G204" s="167">
        <f>F204*1.5</f>
        <v>3591</v>
      </c>
    </row>
    <row r="205" spans="1:7" ht="38.25" x14ac:dyDescent="0.2">
      <c r="A205" s="162" t="s">
        <v>444</v>
      </c>
      <c r="B205" s="163" t="s">
        <v>445</v>
      </c>
      <c r="C205" s="164" t="s">
        <v>417</v>
      </c>
      <c r="D205" s="162" t="s">
        <v>10</v>
      </c>
      <c r="E205" s="287">
        <v>10</v>
      </c>
      <c r="F205" s="166" t="s">
        <v>446</v>
      </c>
      <c r="G205" s="167">
        <f t="shared" ref="G205:G206" si="16">F205*2</f>
        <v>1488</v>
      </c>
    </row>
    <row r="206" spans="1:7" ht="51" x14ac:dyDescent="0.2">
      <c r="A206" s="162" t="s">
        <v>447</v>
      </c>
      <c r="B206" s="168" t="s">
        <v>448</v>
      </c>
      <c r="C206" s="164" t="s">
        <v>417</v>
      </c>
      <c r="D206" s="162" t="s">
        <v>10</v>
      </c>
      <c r="E206" s="287">
        <v>7</v>
      </c>
      <c r="F206" s="166" t="s">
        <v>449</v>
      </c>
      <c r="G206" s="167">
        <f t="shared" si="16"/>
        <v>3404</v>
      </c>
    </row>
    <row r="207" spans="1:7" x14ac:dyDescent="0.2">
      <c r="A207" s="170"/>
      <c r="B207" s="288"/>
      <c r="C207" s="172"/>
      <c r="D207" s="170"/>
      <c r="E207" s="173"/>
      <c r="F207" s="174"/>
      <c r="G207" s="175"/>
    </row>
    <row r="208" spans="1:7" x14ac:dyDescent="0.2">
      <c r="A208" s="150"/>
      <c r="B208" s="151" t="s">
        <v>450</v>
      </c>
      <c r="C208" s="152"/>
      <c r="D208" s="150"/>
      <c r="E208" s="153"/>
      <c r="F208" s="154"/>
      <c r="G208" s="155"/>
    </row>
    <row r="209" spans="1:7" ht="51" x14ac:dyDescent="0.2">
      <c r="A209" s="162" t="s">
        <v>451</v>
      </c>
      <c r="B209" s="163" t="s">
        <v>452</v>
      </c>
      <c r="C209" s="164" t="s">
        <v>453</v>
      </c>
      <c r="D209" s="162" t="s">
        <v>10</v>
      </c>
      <c r="E209" s="287">
        <v>8</v>
      </c>
      <c r="F209" s="166" t="s">
        <v>454</v>
      </c>
      <c r="G209" s="167">
        <f>F209*2</f>
        <v>3152</v>
      </c>
    </row>
    <row r="210" spans="1:7" x14ac:dyDescent="0.2">
      <c r="A210" s="289" t="s">
        <v>455</v>
      </c>
      <c r="B210" s="290" t="s">
        <v>456</v>
      </c>
      <c r="C210" s="291" t="s">
        <v>453</v>
      </c>
      <c r="D210" s="289" t="s">
        <v>457</v>
      </c>
      <c r="E210" s="292" t="s">
        <v>63</v>
      </c>
      <c r="F210" s="293" t="s">
        <v>454</v>
      </c>
      <c r="G210" s="167">
        <f t="shared" ref="G210:G213" si="17">F210*2</f>
        <v>3152</v>
      </c>
    </row>
    <row r="211" spans="1:7" x14ac:dyDescent="0.2">
      <c r="A211" s="294" t="s">
        <v>458</v>
      </c>
      <c r="B211" s="295" t="s">
        <v>459</v>
      </c>
      <c r="C211" s="164" t="s">
        <v>453</v>
      </c>
      <c r="D211" s="162" t="s">
        <v>10</v>
      </c>
      <c r="E211" s="287">
        <v>5</v>
      </c>
      <c r="F211" s="283">
        <v>850</v>
      </c>
      <c r="G211" s="167">
        <f t="shared" si="17"/>
        <v>1700</v>
      </c>
    </row>
    <row r="212" spans="1:7" ht="38.25" x14ac:dyDescent="0.2">
      <c r="A212" s="162" t="s">
        <v>460</v>
      </c>
      <c r="B212" s="163" t="s">
        <v>461</v>
      </c>
      <c r="C212" s="164" t="s">
        <v>453</v>
      </c>
      <c r="D212" s="162" t="s">
        <v>10</v>
      </c>
      <c r="E212" s="287">
        <v>3</v>
      </c>
      <c r="F212" s="166" t="s">
        <v>462</v>
      </c>
      <c r="G212" s="167">
        <f t="shared" si="17"/>
        <v>1172</v>
      </c>
    </row>
    <row r="213" spans="1:7" ht="51" x14ac:dyDescent="0.2">
      <c r="A213" s="162" t="s">
        <v>463</v>
      </c>
      <c r="B213" s="163" t="s">
        <v>464</v>
      </c>
      <c r="C213" s="164" t="s">
        <v>453</v>
      </c>
      <c r="D213" s="162" t="s">
        <v>10</v>
      </c>
      <c r="E213" s="287">
        <v>6</v>
      </c>
      <c r="F213" s="166" t="s">
        <v>465</v>
      </c>
      <c r="G213" s="167">
        <f t="shared" si="17"/>
        <v>2180</v>
      </c>
    </row>
    <row r="214" spans="1:7" x14ac:dyDescent="0.2">
      <c r="A214" s="170"/>
      <c r="B214" s="171"/>
      <c r="C214" s="172"/>
      <c r="D214" s="170"/>
      <c r="E214" s="173"/>
      <c r="F214" s="174"/>
      <c r="G214" s="175"/>
    </row>
    <row r="215" spans="1:7" x14ac:dyDescent="0.2">
      <c r="A215" s="150"/>
      <c r="B215" s="151" t="s">
        <v>466</v>
      </c>
      <c r="C215" s="152"/>
      <c r="D215" s="150"/>
      <c r="E215" s="153"/>
      <c r="F215" s="154"/>
      <c r="G215" s="155"/>
    </row>
    <row r="216" spans="1:7" x14ac:dyDescent="0.2">
      <c r="A216" s="156"/>
      <c r="B216" s="157" t="s">
        <v>467</v>
      </c>
      <c r="C216" s="158"/>
      <c r="D216" s="156"/>
      <c r="E216" s="159"/>
      <c r="F216" s="160"/>
      <c r="G216" s="161"/>
    </row>
    <row r="217" spans="1:7" ht="25.5" x14ac:dyDescent="0.2">
      <c r="A217" s="162" t="s">
        <v>468</v>
      </c>
      <c r="B217" s="163" t="s">
        <v>469</v>
      </c>
      <c r="C217" s="164" t="s">
        <v>470</v>
      </c>
      <c r="D217" s="162" t="s">
        <v>10</v>
      </c>
      <c r="E217" s="165" t="s">
        <v>86</v>
      </c>
      <c r="F217" s="166">
        <v>4625</v>
      </c>
      <c r="G217" s="167">
        <f>F217*1.5</f>
        <v>6937.5</v>
      </c>
    </row>
    <row r="218" spans="1:7" ht="51" x14ac:dyDescent="0.2">
      <c r="A218" s="162" t="s">
        <v>471</v>
      </c>
      <c r="B218" s="163" t="s">
        <v>472</v>
      </c>
      <c r="C218" s="164" t="s">
        <v>470</v>
      </c>
      <c r="D218" s="162" t="s">
        <v>10</v>
      </c>
      <c r="E218" s="165" t="s">
        <v>86</v>
      </c>
      <c r="F218" s="166" t="s">
        <v>267</v>
      </c>
      <c r="G218" s="167">
        <f>F218*1.5</f>
        <v>6312</v>
      </c>
    </row>
    <row r="219" spans="1:7" ht="38.25" x14ac:dyDescent="0.2">
      <c r="A219" s="162" t="s">
        <v>473</v>
      </c>
      <c r="B219" s="163" t="s">
        <v>474</v>
      </c>
      <c r="C219" s="164" t="s">
        <v>470</v>
      </c>
      <c r="D219" s="162" t="s">
        <v>10</v>
      </c>
      <c r="E219" s="165" t="s">
        <v>86</v>
      </c>
      <c r="F219" s="166" t="s">
        <v>186</v>
      </c>
      <c r="G219" s="167">
        <f>F219*2</f>
        <v>1388</v>
      </c>
    </row>
    <row r="220" spans="1:7" ht="38.25" x14ac:dyDescent="0.2">
      <c r="A220" s="162" t="s">
        <v>475</v>
      </c>
      <c r="B220" s="163" t="s">
        <v>476</v>
      </c>
      <c r="C220" s="164" t="s">
        <v>470</v>
      </c>
      <c r="D220" s="162" t="s">
        <v>10</v>
      </c>
      <c r="E220" s="165" t="s">
        <v>86</v>
      </c>
      <c r="F220" s="166" t="s">
        <v>186</v>
      </c>
      <c r="G220" s="167">
        <f>F220*2</f>
        <v>1388</v>
      </c>
    </row>
    <row r="221" spans="1:7" ht="63.75" x14ac:dyDescent="0.2">
      <c r="A221" s="162" t="s">
        <v>477</v>
      </c>
      <c r="B221" s="168" t="s">
        <v>478</v>
      </c>
      <c r="C221" s="282" t="s">
        <v>470</v>
      </c>
      <c r="D221" s="282" t="s">
        <v>38</v>
      </c>
      <c r="E221" s="165" t="s">
        <v>479</v>
      </c>
      <c r="F221" s="283" t="s">
        <v>480</v>
      </c>
      <c r="G221" s="296">
        <f>F221*1.5</f>
        <v>16216.5</v>
      </c>
    </row>
    <row r="222" spans="1:7" ht="38.25" x14ac:dyDescent="0.2">
      <c r="A222" s="162" t="s">
        <v>481</v>
      </c>
      <c r="B222" s="163" t="s">
        <v>482</v>
      </c>
      <c r="C222" s="164" t="s">
        <v>470</v>
      </c>
      <c r="D222" s="162" t="s">
        <v>10</v>
      </c>
      <c r="E222" s="165" t="s">
        <v>86</v>
      </c>
      <c r="F222" s="166" t="s">
        <v>186</v>
      </c>
      <c r="G222" s="167">
        <f t="shared" ref="G222:G230" si="18">F222*2</f>
        <v>1388</v>
      </c>
    </row>
    <row r="223" spans="1:7" ht="38.25" x14ac:dyDescent="0.2">
      <c r="A223" s="162" t="s">
        <v>483</v>
      </c>
      <c r="B223" s="163" t="s">
        <v>484</v>
      </c>
      <c r="C223" s="164" t="s">
        <v>470</v>
      </c>
      <c r="D223" s="162" t="s">
        <v>10</v>
      </c>
      <c r="E223" s="165" t="s">
        <v>86</v>
      </c>
      <c r="F223" s="166" t="s">
        <v>186</v>
      </c>
      <c r="G223" s="167">
        <f t="shared" si="18"/>
        <v>1388</v>
      </c>
    </row>
    <row r="224" spans="1:7" ht="38.25" x14ac:dyDescent="0.2">
      <c r="A224" s="162" t="s">
        <v>485</v>
      </c>
      <c r="B224" s="168" t="s">
        <v>486</v>
      </c>
      <c r="C224" s="164" t="s">
        <v>470</v>
      </c>
      <c r="D224" s="162" t="s">
        <v>10</v>
      </c>
      <c r="E224" s="165" t="s">
        <v>86</v>
      </c>
      <c r="F224" s="166" t="s">
        <v>186</v>
      </c>
      <c r="G224" s="167">
        <f t="shared" si="18"/>
        <v>1388</v>
      </c>
    </row>
    <row r="225" spans="1:7" ht="38.25" x14ac:dyDescent="0.2">
      <c r="A225" s="162" t="s">
        <v>487</v>
      </c>
      <c r="B225" s="168" t="s">
        <v>488</v>
      </c>
      <c r="C225" s="164" t="s">
        <v>470</v>
      </c>
      <c r="D225" s="162" t="s">
        <v>10</v>
      </c>
      <c r="E225" s="165" t="s">
        <v>86</v>
      </c>
      <c r="F225" s="166" t="s">
        <v>186</v>
      </c>
      <c r="G225" s="167">
        <f t="shared" si="18"/>
        <v>1388</v>
      </c>
    </row>
    <row r="226" spans="1:7" ht="38.25" x14ac:dyDescent="0.2">
      <c r="A226" s="162" t="s">
        <v>489</v>
      </c>
      <c r="B226" s="168" t="s">
        <v>490</v>
      </c>
      <c r="C226" s="164" t="s">
        <v>470</v>
      </c>
      <c r="D226" s="162" t="s">
        <v>10</v>
      </c>
      <c r="E226" s="165" t="s">
        <v>86</v>
      </c>
      <c r="F226" s="166" t="s">
        <v>186</v>
      </c>
      <c r="G226" s="167">
        <f t="shared" si="18"/>
        <v>1388</v>
      </c>
    </row>
    <row r="227" spans="1:7" ht="38.25" x14ac:dyDescent="0.2">
      <c r="A227" s="162" t="s">
        <v>491</v>
      </c>
      <c r="B227" s="163" t="s">
        <v>492</v>
      </c>
      <c r="C227" s="164" t="s">
        <v>470</v>
      </c>
      <c r="D227" s="162" t="s">
        <v>10</v>
      </c>
      <c r="E227" s="165" t="s">
        <v>86</v>
      </c>
      <c r="F227" s="166" t="s">
        <v>186</v>
      </c>
      <c r="G227" s="167">
        <f t="shared" si="18"/>
        <v>1388</v>
      </c>
    </row>
    <row r="228" spans="1:7" ht="38.25" x14ac:dyDescent="0.2">
      <c r="A228" s="162" t="s">
        <v>493</v>
      </c>
      <c r="B228" s="168" t="s">
        <v>494</v>
      </c>
      <c r="C228" s="164" t="s">
        <v>470</v>
      </c>
      <c r="D228" s="162" t="s">
        <v>10</v>
      </c>
      <c r="E228" s="165" t="s">
        <v>86</v>
      </c>
      <c r="F228" s="166" t="s">
        <v>186</v>
      </c>
      <c r="G228" s="167">
        <f t="shared" si="18"/>
        <v>1388</v>
      </c>
    </row>
    <row r="229" spans="1:7" ht="38.25" x14ac:dyDescent="0.2">
      <c r="A229" s="162" t="s">
        <v>495</v>
      </c>
      <c r="B229" s="163" t="s">
        <v>496</v>
      </c>
      <c r="C229" s="164" t="s">
        <v>470</v>
      </c>
      <c r="D229" s="162" t="s">
        <v>10</v>
      </c>
      <c r="E229" s="165" t="s">
        <v>86</v>
      </c>
      <c r="F229" s="166" t="s">
        <v>186</v>
      </c>
      <c r="G229" s="167">
        <f t="shared" si="18"/>
        <v>1388</v>
      </c>
    </row>
    <row r="230" spans="1:7" ht="38.25" x14ac:dyDescent="0.2">
      <c r="A230" s="162" t="s">
        <v>497</v>
      </c>
      <c r="B230" s="168" t="s">
        <v>498</v>
      </c>
      <c r="C230" s="164" t="s">
        <v>470</v>
      </c>
      <c r="D230" s="162" t="s">
        <v>10</v>
      </c>
      <c r="E230" s="165" t="s">
        <v>86</v>
      </c>
      <c r="F230" s="166" t="s">
        <v>186</v>
      </c>
      <c r="G230" s="167">
        <f t="shared" si="18"/>
        <v>1388</v>
      </c>
    </row>
    <row r="231" spans="1:7" x14ac:dyDescent="0.2">
      <c r="A231" s="170"/>
      <c r="B231" s="297"/>
      <c r="C231" s="298"/>
      <c r="D231" s="298"/>
      <c r="E231" s="173"/>
      <c r="F231" s="299"/>
      <c r="G231" s="300"/>
    </row>
    <row r="232" spans="1:7" x14ac:dyDescent="0.2">
      <c r="A232" s="43"/>
      <c r="B232" s="37" t="s">
        <v>499</v>
      </c>
      <c r="C232" s="44"/>
      <c r="D232" s="43"/>
      <c r="E232" s="45"/>
      <c r="F232" s="38"/>
      <c r="G232" s="39"/>
    </row>
    <row r="233" spans="1:7" ht="51" x14ac:dyDescent="0.2">
      <c r="A233" s="105" t="s">
        <v>500</v>
      </c>
      <c r="B233" s="106" t="s">
        <v>501</v>
      </c>
      <c r="C233" s="107" t="s">
        <v>9</v>
      </c>
      <c r="D233" s="105" t="s">
        <v>10</v>
      </c>
      <c r="E233" s="108" t="s">
        <v>86</v>
      </c>
      <c r="F233" s="109" t="s">
        <v>502</v>
      </c>
      <c r="G233" s="110">
        <f>F233*1.5</f>
        <v>4347</v>
      </c>
    </row>
    <row r="234" spans="1:7" ht="51" x14ac:dyDescent="0.2">
      <c r="A234" s="105" t="s">
        <v>503</v>
      </c>
      <c r="B234" s="111" t="s">
        <v>504</v>
      </c>
      <c r="C234" s="112" t="s">
        <v>9</v>
      </c>
      <c r="D234" s="112" t="s">
        <v>10</v>
      </c>
      <c r="E234" s="108" t="s">
        <v>86</v>
      </c>
      <c r="F234" s="113" t="s">
        <v>505</v>
      </c>
      <c r="G234" s="110">
        <f t="shared" ref="G234:G237" si="19">F234*1.5</f>
        <v>4725</v>
      </c>
    </row>
    <row r="235" spans="1:7" ht="51" x14ac:dyDescent="0.2">
      <c r="A235" s="105" t="s">
        <v>506</v>
      </c>
      <c r="B235" s="106" t="s">
        <v>507</v>
      </c>
      <c r="C235" s="107" t="s">
        <v>9</v>
      </c>
      <c r="D235" s="105" t="s">
        <v>10</v>
      </c>
      <c r="E235" s="108" t="s">
        <v>86</v>
      </c>
      <c r="F235" s="109" t="s">
        <v>502</v>
      </c>
      <c r="G235" s="110">
        <f t="shared" si="19"/>
        <v>4347</v>
      </c>
    </row>
    <row r="236" spans="1:7" ht="51" x14ac:dyDescent="0.2">
      <c r="A236" s="105" t="s">
        <v>508</v>
      </c>
      <c r="B236" s="111" t="s">
        <v>509</v>
      </c>
      <c r="C236" s="112" t="s">
        <v>9</v>
      </c>
      <c r="D236" s="112" t="s">
        <v>10</v>
      </c>
      <c r="E236" s="108" t="s">
        <v>86</v>
      </c>
      <c r="F236" s="113" t="s">
        <v>510</v>
      </c>
      <c r="G236" s="110">
        <f t="shared" si="19"/>
        <v>8127</v>
      </c>
    </row>
    <row r="237" spans="1:7" ht="51" x14ac:dyDescent="0.2">
      <c r="A237" s="105" t="s">
        <v>511</v>
      </c>
      <c r="B237" s="106" t="s">
        <v>512</v>
      </c>
      <c r="C237" s="107" t="s">
        <v>9</v>
      </c>
      <c r="D237" s="105" t="s">
        <v>10</v>
      </c>
      <c r="E237" s="108" t="s">
        <v>86</v>
      </c>
      <c r="F237" s="109" t="s">
        <v>502</v>
      </c>
      <c r="G237" s="110">
        <f t="shared" si="19"/>
        <v>4347</v>
      </c>
    </row>
    <row r="238" spans="1:7" x14ac:dyDescent="0.25">
      <c r="A238" s="114"/>
      <c r="B238" s="115"/>
      <c r="C238" s="116"/>
      <c r="D238" s="117"/>
      <c r="E238" s="114"/>
      <c r="F238" s="118"/>
      <c r="G238" s="119"/>
    </row>
    <row r="239" spans="1:7" x14ac:dyDescent="0.2">
      <c r="A239" s="120"/>
      <c r="B239" s="33" t="s">
        <v>513</v>
      </c>
      <c r="C239" s="121"/>
      <c r="D239" s="120"/>
      <c r="E239" s="34"/>
      <c r="F239" s="35"/>
      <c r="G239" s="36"/>
    </row>
    <row r="240" spans="1:7" x14ac:dyDescent="0.2">
      <c r="A240" s="43"/>
      <c r="B240" s="37" t="s">
        <v>514</v>
      </c>
      <c r="C240" s="44"/>
      <c r="D240" s="43"/>
      <c r="E240" s="45"/>
      <c r="F240" s="38"/>
      <c r="G240" s="39"/>
    </row>
    <row r="241" spans="1:7" ht="38.25" x14ac:dyDescent="0.2">
      <c r="A241" s="105" t="s">
        <v>515</v>
      </c>
      <c r="B241" s="106" t="s">
        <v>516</v>
      </c>
      <c r="C241" s="107" t="s">
        <v>51</v>
      </c>
      <c r="D241" s="105" t="s">
        <v>10</v>
      </c>
      <c r="E241" s="108" t="s">
        <v>29</v>
      </c>
      <c r="F241" s="109" t="s">
        <v>517</v>
      </c>
      <c r="G241" s="110">
        <f>F241*2</f>
        <v>416</v>
      </c>
    </row>
    <row r="242" spans="1:7" ht="38.25" x14ac:dyDescent="0.2">
      <c r="A242" s="105" t="s">
        <v>518</v>
      </c>
      <c r="B242" s="106" t="s">
        <v>519</v>
      </c>
      <c r="C242" s="107" t="s">
        <v>51</v>
      </c>
      <c r="D242" s="105" t="s">
        <v>10</v>
      </c>
      <c r="E242" s="108" t="s">
        <v>29</v>
      </c>
      <c r="F242" s="109" t="s">
        <v>30</v>
      </c>
      <c r="G242" s="110">
        <f t="shared" ref="G242:G243" si="20">F242*2</f>
        <v>380</v>
      </c>
    </row>
    <row r="243" spans="1:7" ht="38.25" x14ac:dyDescent="0.2">
      <c r="A243" s="105" t="s">
        <v>520</v>
      </c>
      <c r="B243" s="106" t="s">
        <v>521</v>
      </c>
      <c r="C243" s="107" t="s">
        <v>51</v>
      </c>
      <c r="D243" s="105" t="s">
        <v>10</v>
      </c>
      <c r="E243" s="108" t="s">
        <v>29</v>
      </c>
      <c r="F243" s="109" t="s">
        <v>367</v>
      </c>
      <c r="G243" s="110">
        <f t="shared" si="20"/>
        <v>404</v>
      </c>
    </row>
    <row r="244" spans="1:7" ht="51" x14ac:dyDescent="0.2">
      <c r="A244" s="105" t="s">
        <v>522</v>
      </c>
      <c r="B244" s="106" t="s">
        <v>523</v>
      </c>
      <c r="C244" s="107" t="s">
        <v>51</v>
      </c>
      <c r="D244" s="105" t="s">
        <v>10</v>
      </c>
      <c r="E244" s="108" t="s">
        <v>524</v>
      </c>
      <c r="F244" s="109" t="s">
        <v>525</v>
      </c>
      <c r="G244" s="110">
        <f>F244*1.5</f>
        <v>7560</v>
      </c>
    </row>
    <row r="245" spans="1:7" ht="38.25" x14ac:dyDescent="0.2">
      <c r="A245" s="105" t="s">
        <v>526</v>
      </c>
      <c r="B245" s="106" t="s">
        <v>527</v>
      </c>
      <c r="C245" s="107" t="s">
        <v>51</v>
      </c>
      <c r="D245" s="105" t="s">
        <v>10</v>
      </c>
      <c r="E245" s="108" t="s">
        <v>29</v>
      </c>
      <c r="F245" s="109" t="s">
        <v>220</v>
      </c>
      <c r="G245" s="110">
        <f t="shared" ref="G245:G251" si="21">F245*2</f>
        <v>392</v>
      </c>
    </row>
    <row r="246" spans="1:7" ht="38.25" x14ac:dyDescent="0.2">
      <c r="A246" s="105" t="s">
        <v>528</v>
      </c>
      <c r="B246" s="106" t="s">
        <v>529</v>
      </c>
      <c r="C246" s="107" t="s">
        <v>51</v>
      </c>
      <c r="D246" s="105" t="s">
        <v>10</v>
      </c>
      <c r="E246" s="108" t="s">
        <v>29</v>
      </c>
      <c r="F246" s="109" t="s">
        <v>530</v>
      </c>
      <c r="G246" s="110">
        <f t="shared" si="21"/>
        <v>430</v>
      </c>
    </row>
    <row r="247" spans="1:7" ht="38.25" x14ac:dyDescent="0.2">
      <c r="A247" s="105" t="s">
        <v>531</v>
      </c>
      <c r="B247" s="106" t="s">
        <v>532</v>
      </c>
      <c r="C247" s="107" t="s">
        <v>51</v>
      </c>
      <c r="D247" s="105" t="s">
        <v>10</v>
      </c>
      <c r="E247" s="108" t="s">
        <v>29</v>
      </c>
      <c r="F247" s="109" t="s">
        <v>533</v>
      </c>
      <c r="G247" s="110">
        <f t="shared" si="21"/>
        <v>718</v>
      </c>
    </row>
    <row r="248" spans="1:7" ht="38.25" x14ac:dyDescent="0.2">
      <c r="A248" s="105" t="s">
        <v>534</v>
      </c>
      <c r="B248" s="106" t="s">
        <v>535</v>
      </c>
      <c r="C248" s="107" t="s">
        <v>51</v>
      </c>
      <c r="D248" s="105" t="s">
        <v>10</v>
      </c>
      <c r="E248" s="108" t="s">
        <v>29</v>
      </c>
      <c r="F248" s="109" t="s">
        <v>39</v>
      </c>
      <c r="G248" s="110">
        <f t="shared" si="21"/>
        <v>604</v>
      </c>
    </row>
    <row r="249" spans="1:7" ht="38.25" x14ac:dyDescent="0.2">
      <c r="A249" s="105" t="s">
        <v>536</v>
      </c>
      <c r="B249" s="106" t="s">
        <v>537</v>
      </c>
      <c r="C249" s="107" t="s">
        <v>51</v>
      </c>
      <c r="D249" s="105" t="s">
        <v>10</v>
      </c>
      <c r="E249" s="108" t="s">
        <v>29</v>
      </c>
      <c r="F249" s="109" t="s">
        <v>39</v>
      </c>
      <c r="G249" s="110">
        <f t="shared" si="21"/>
        <v>604</v>
      </c>
    </row>
    <row r="250" spans="1:7" ht="38.25" x14ac:dyDescent="0.2">
      <c r="A250" s="105" t="s">
        <v>538</v>
      </c>
      <c r="B250" s="106" t="s">
        <v>539</v>
      </c>
      <c r="C250" s="107" t="s">
        <v>51</v>
      </c>
      <c r="D250" s="105" t="s">
        <v>10</v>
      </c>
      <c r="E250" s="108" t="s">
        <v>29</v>
      </c>
      <c r="F250" s="109" t="s">
        <v>540</v>
      </c>
      <c r="G250" s="110">
        <f t="shared" si="21"/>
        <v>732</v>
      </c>
    </row>
    <row r="251" spans="1:7" ht="38.25" x14ac:dyDescent="0.2">
      <c r="A251" s="105" t="s">
        <v>541</v>
      </c>
      <c r="B251" s="106" t="s">
        <v>542</v>
      </c>
      <c r="C251" s="107" t="s">
        <v>51</v>
      </c>
      <c r="D251" s="105" t="s">
        <v>10</v>
      </c>
      <c r="E251" s="108" t="s">
        <v>29</v>
      </c>
      <c r="F251" s="109" t="s">
        <v>540</v>
      </c>
      <c r="G251" s="110">
        <f t="shared" si="21"/>
        <v>732</v>
      </c>
    </row>
    <row r="252" spans="1:7" x14ac:dyDescent="0.2">
      <c r="A252" s="122"/>
      <c r="B252" s="42"/>
      <c r="C252" s="123"/>
      <c r="D252" s="122"/>
      <c r="E252" s="124"/>
      <c r="F252" s="40"/>
      <c r="G252" s="41"/>
    </row>
    <row r="253" spans="1:7" x14ac:dyDescent="0.2">
      <c r="A253" s="43"/>
      <c r="B253" s="37" t="s">
        <v>543</v>
      </c>
      <c r="C253" s="44"/>
      <c r="D253" s="43"/>
      <c r="E253" s="45"/>
      <c r="F253" s="38"/>
      <c r="G253" s="39"/>
    </row>
    <row r="254" spans="1:7" ht="38.25" x14ac:dyDescent="0.2">
      <c r="A254" s="105" t="s">
        <v>544</v>
      </c>
      <c r="B254" s="106" t="s">
        <v>545</v>
      </c>
      <c r="C254" s="107" t="s">
        <v>51</v>
      </c>
      <c r="D254" s="105" t="s">
        <v>10</v>
      </c>
      <c r="E254" s="108" t="s">
        <v>29</v>
      </c>
      <c r="F254" s="109" t="s">
        <v>546</v>
      </c>
      <c r="G254" s="110">
        <f>F254*2</f>
        <v>442</v>
      </c>
    </row>
    <row r="255" spans="1:7" ht="38.25" x14ac:dyDescent="0.2">
      <c r="A255" s="105" t="s">
        <v>547</v>
      </c>
      <c r="B255" s="106" t="s">
        <v>548</v>
      </c>
      <c r="C255" s="107" t="s">
        <v>51</v>
      </c>
      <c r="D255" s="105" t="s">
        <v>10</v>
      </c>
      <c r="E255" s="108" t="s">
        <v>29</v>
      </c>
      <c r="F255" s="109" t="s">
        <v>546</v>
      </c>
      <c r="G255" s="110">
        <f t="shared" ref="G255:G269" si="22">F255*2</f>
        <v>442</v>
      </c>
    </row>
    <row r="256" spans="1:7" ht="38.25" x14ac:dyDescent="0.2">
      <c r="A256" s="105" t="s">
        <v>549</v>
      </c>
      <c r="B256" s="106" t="s">
        <v>550</v>
      </c>
      <c r="C256" s="107" t="s">
        <v>51</v>
      </c>
      <c r="D256" s="105" t="s">
        <v>10</v>
      </c>
      <c r="E256" s="108" t="s">
        <v>29</v>
      </c>
      <c r="F256" s="109" t="s">
        <v>546</v>
      </c>
      <c r="G256" s="110">
        <f t="shared" si="22"/>
        <v>442</v>
      </c>
    </row>
    <row r="257" spans="1:7" ht="51" x14ac:dyDescent="0.2">
      <c r="A257" s="105" t="s">
        <v>551</v>
      </c>
      <c r="B257" s="106" t="s">
        <v>552</v>
      </c>
      <c r="C257" s="107" t="s">
        <v>51</v>
      </c>
      <c r="D257" s="105" t="s">
        <v>10</v>
      </c>
      <c r="E257" s="108" t="s">
        <v>553</v>
      </c>
      <c r="F257" s="109" t="s">
        <v>554</v>
      </c>
      <c r="G257" s="110">
        <f t="shared" si="22"/>
        <v>2396</v>
      </c>
    </row>
    <row r="258" spans="1:7" ht="38.25" x14ac:dyDescent="0.2">
      <c r="A258" s="105" t="s">
        <v>555</v>
      </c>
      <c r="B258" s="106" t="s">
        <v>556</v>
      </c>
      <c r="C258" s="107" t="s">
        <v>51</v>
      </c>
      <c r="D258" s="105" t="s">
        <v>10</v>
      </c>
      <c r="E258" s="108" t="s">
        <v>29</v>
      </c>
      <c r="F258" s="109" t="s">
        <v>76</v>
      </c>
      <c r="G258" s="110">
        <f t="shared" si="22"/>
        <v>454</v>
      </c>
    </row>
    <row r="259" spans="1:7" ht="38.25" x14ac:dyDescent="0.2">
      <c r="A259" s="105" t="s">
        <v>557</v>
      </c>
      <c r="B259" s="106" t="s">
        <v>558</v>
      </c>
      <c r="C259" s="107" t="s">
        <v>51</v>
      </c>
      <c r="D259" s="105" t="s">
        <v>10</v>
      </c>
      <c r="E259" s="108" t="s">
        <v>29</v>
      </c>
      <c r="F259" s="109" t="s">
        <v>245</v>
      </c>
      <c r="G259" s="110">
        <f t="shared" si="22"/>
        <v>504</v>
      </c>
    </row>
    <row r="260" spans="1:7" ht="38.25" x14ac:dyDescent="0.2">
      <c r="A260" s="105" t="s">
        <v>559</v>
      </c>
      <c r="B260" s="106" t="s">
        <v>560</v>
      </c>
      <c r="C260" s="107" t="s">
        <v>51</v>
      </c>
      <c r="D260" s="105" t="s">
        <v>10</v>
      </c>
      <c r="E260" s="108" t="s">
        <v>29</v>
      </c>
      <c r="F260" s="109" t="s">
        <v>245</v>
      </c>
      <c r="G260" s="110">
        <f t="shared" si="22"/>
        <v>504</v>
      </c>
    </row>
    <row r="261" spans="1:7" ht="38.25" x14ac:dyDescent="0.2">
      <c r="A261" s="105" t="s">
        <v>561</v>
      </c>
      <c r="B261" s="106" t="s">
        <v>562</v>
      </c>
      <c r="C261" s="107" t="s">
        <v>51</v>
      </c>
      <c r="D261" s="105" t="s">
        <v>10</v>
      </c>
      <c r="E261" s="108" t="s">
        <v>185</v>
      </c>
      <c r="F261" s="109" t="s">
        <v>418</v>
      </c>
      <c r="G261" s="110">
        <f t="shared" si="22"/>
        <v>1538</v>
      </c>
    </row>
    <row r="262" spans="1:7" ht="38.25" x14ac:dyDescent="0.2">
      <c r="A262" s="105" t="s">
        <v>563</v>
      </c>
      <c r="B262" s="106" t="s">
        <v>564</v>
      </c>
      <c r="C262" s="107" t="s">
        <v>51</v>
      </c>
      <c r="D262" s="105" t="s">
        <v>10</v>
      </c>
      <c r="E262" s="108" t="s">
        <v>565</v>
      </c>
      <c r="F262" s="109" t="s">
        <v>566</v>
      </c>
      <c r="G262" s="110">
        <f t="shared" si="22"/>
        <v>1652</v>
      </c>
    </row>
    <row r="263" spans="1:7" ht="38.25" x14ac:dyDescent="0.2">
      <c r="A263" s="105" t="s">
        <v>567</v>
      </c>
      <c r="B263" s="106" t="s">
        <v>568</v>
      </c>
      <c r="C263" s="107" t="s">
        <v>51</v>
      </c>
      <c r="D263" s="105" t="s">
        <v>10</v>
      </c>
      <c r="E263" s="108" t="s">
        <v>29</v>
      </c>
      <c r="F263" s="109" t="s">
        <v>149</v>
      </c>
      <c r="G263" s="110">
        <f t="shared" si="22"/>
        <v>682</v>
      </c>
    </row>
    <row r="264" spans="1:7" ht="38.25" x14ac:dyDescent="0.2">
      <c r="A264" s="105" t="s">
        <v>569</v>
      </c>
      <c r="B264" s="111" t="s">
        <v>570</v>
      </c>
      <c r="C264" s="107" t="s">
        <v>51</v>
      </c>
      <c r="D264" s="105" t="s">
        <v>10</v>
      </c>
      <c r="E264" s="108" t="s">
        <v>29</v>
      </c>
      <c r="F264" s="109" t="s">
        <v>571</v>
      </c>
      <c r="G264" s="110">
        <f t="shared" si="22"/>
        <v>1160</v>
      </c>
    </row>
    <row r="265" spans="1:7" ht="38.25" x14ac:dyDescent="0.2">
      <c r="A265" s="105" t="s">
        <v>572</v>
      </c>
      <c r="B265" s="106" t="s">
        <v>573</v>
      </c>
      <c r="C265" s="107" t="s">
        <v>51</v>
      </c>
      <c r="D265" s="105" t="s">
        <v>10</v>
      </c>
      <c r="E265" s="108" t="s">
        <v>185</v>
      </c>
      <c r="F265" s="109" t="s">
        <v>574</v>
      </c>
      <c r="G265" s="110">
        <f t="shared" si="22"/>
        <v>782</v>
      </c>
    </row>
    <row r="266" spans="1:7" ht="38.25" x14ac:dyDescent="0.2">
      <c r="A266" s="105" t="s">
        <v>575</v>
      </c>
      <c r="B266" s="106" t="s">
        <v>576</v>
      </c>
      <c r="C266" s="107" t="s">
        <v>51</v>
      </c>
      <c r="D266" s="105" t="s">
        <v>10</v>
      </c>
      <c r="E266" s="108" t="s">
        <v>29</v>
      </c>
      <c r="F266" s="109" t="s">
        <v>577</v>
      </c>
      <c r="G266" s="110">
        <f t="shared" si="22"/>
        <v>996</v>
      </c>
    </row>
    <row r="267" spans="1:7" ht="38.25" x14ac:dyDescent="0.2">
      <c r="A267" s="105" t="s">
        <v>578</v>
      </c>
      <c r="B267" s="111" t="s">
        <v>579</v>
      </c>
      <c r="C267" s="107" t="s">
        <v>51</v>
      </c>
      <c r="D267" s="105" t="s">
        <v>10</v>
      </c>
      <c r="E267" s="108" t="s">
        <v>29</v>
      </c>
      <c r="F267" s="109" t="s">
        <v>60</v>
      </c>
      <c r="G267" s="110">
        <f t="shared" si="22"/>
        <v>580</v>
      </c>
    </row>
    <row r="268" spans="1:7" ht="51" x14ac:dyDescent="0.2">
      <c r="A268" s="105" t="s">
        <v>580</v>
      </c>
      <c r="B268" s="111" t="s">
        <v>581</v>
      </c>
      <c r="C268" s="107" t="s">
        <v>51</v>
      </c>
      <c r="D268" s="105" t="s">
        <v>10</v>
      </c>
      <c r="E268" s="108" t="s">
        <v>69</v>
      </c>
      <c r="F268" s="109" t="s">
        <v>582</v>
      </c>
      <c r="G268" s="110">
        <f t="shared" si="22"/>
        <v>2546</v>
      </c>
    </row>
    <row r="269" spans="1:7" ht="51" x14ac:dyDescent="0.2">
      <c r="A269" s="105" t="s">
        <v>583</v>
      </c>
      <c r="B269" s="125" t="s">
        <v>584</v>
      </c>
      <c r="C269" s="107" t="s">
        <v>51</v>
      </c>
      <c r="D269" s="105" t="s">
        <v>10</v>
      </c>
      <c r="E269" s="108" t="s">
        <v>585</v>
      </c>
      <c r="F269" s="109" t="s">
        <v>582</v>
      </c>
      <c r="G269" s="110">
        <f t="shared" si="22"/>
        <v>2546</v>
      </c>
    </row>
    <row r="270" spans="1:7" x14ac:dyDescent="0.2">
      <c r="A270" s="122"/>
      <c r="B270" s="42"/>
      <c r="C270" s="123"/>
      <c r="D270" s="122"/>
      <c r="E270" s="124"/>
      <c r="F270" s="40"/>
      <c r="G270" s="41"/>
    </row>
    <row r="271" spans="1:7" x14ac:dyDescent="0.2">
      <c r="A271" s="43"/>
      <c r="B271" s="37" t="s">
        <v>586</v>
      </c>
      <c r="C271" s="44"/>
      <c r="D271" s="43"/>
      <c r="E271" s="45"/>
      <c r="F271" s="38"/>
      <c r="G271" s="39"/>
    </row>
    <row r="272" spans="1:7" ht="38.25" x14ac:dyDescent="0.2">
      <c r="A272" s="105" t="s">
        <v>587</v>
      </c>
      <c r="B272" s="106" t="s">
        <v>588</v>
      </c>
      <c r="C272" s="107" t="s">
        <v>51</v>
      </c>
      <c r="D272" s="105" t="s">
        <v>10</v>
      </c>
      <c r="E272" s="108" t="s">
        <v>29</v>
      </c>
      <c r="F272" s="109" t="s">
        <v>180</v>
      </c>
      <c r="G272" s="110">
        <f>F272*2</f>
        <v>492</v>
      </c>
    </row>
    <row r="273" spans="1:7" ht="38.25" x14ac:dyDescent="0.2">
      <c r="A273" s="105" t="s">
        <v>589</v>
      </c>
      <c r="B273" s="106" t="s">
        <v>590</v>
      </c>
      <c r="C273" s="107" t="s">
        <v>51</v>
      </c>
      <c r="D273" s="105" t="s">
        <v>10</v>
      </c>
      <c r="E273" s="108" t="s">
        <v>29</v>
      </c>
      <c r="F273" s="109" t="s">
        <v>39</v>
      </c>
      <c r="G273" s="110">
        <f t="shared" ref="G273:G276" si="23">F273*2</f>
        <v>604</v>
      </c>
    </row>
    <row r="274" spans="1:7" ht="38.25" x14ac:dyDescent="0.2">
      <c r="A274" s="105" t="s">
        <v>591</v>
      </c>
      <c r="B274" s="106" t="s">
        <v>592</v>
      </c>
      <c r="C274" s="107" t="s">
        <v>51</v>
      </c>
      <c r="D274" s="105" t="s">
        <v>10</v>
      </c>
      <c r="E274" s="108" t="s">
        <v>29</v>
      </c>
      <c r="F274" s="109" t="s">
        <v>540</v>
      </c>
      <c r="G274" s="110">
        <f t="shared" si="23"/>
        <v>732</v>
      </c>
    </row>
    <row r="275" spans="1:7" ht="38.25" x14ac:dyDescent="0.2">
      <c r="A275" s="105" t="s">
        <v>593</v>
      </c>
      <c r="B275" s="106" t="s">
        <v>594</v>
      </c>
      <c r="C275" s="107" t="s">
        <v>51</v>
      </c>
      <c r="D275" s="105" t="s">
        <v>10</v>
      </c>
      <c r="E275" s="108" t="s">
        <v>29</v>
      </c>
      <c r="F275" s="109" t="s">
        <v>540</v>
      </c>
      <c r="G275" s="110">
        <f t="shared" si="23"/>
        <v>732</v>
      </c>
    </row>
    <row r="276" spans="1:7" ht="38.25" x14ac:dyDescent="0.2">
      <c r="A276" s="105" t="s">
        <v>595</v>
      </c>
      <c r="B276" s="106" t="s">
        <v>596</v>
      </c>
      <c r="C276" s="107" t="s">
        <v>51</v>
      </c>
      <c r="D276" s="105" t="s">
        <v>10</v>
      </c>
      <c r="E276" s="108" t="s">
        <v>597</v>
      </c>
      <c r="F276" s="109" t="s">
        <v>598</v>
      </c>
      <c r="G276" s="110">
        <f t="shared" si="23"/>
        <v>1148</v>
      </c>
    </row>
    <row r="277" spans="1:7" x14ac:dyDescent="0.2">
      <c r="A277" s="122"/>
      <c r="B277" s="42"/>
      <c r="C277" s="123"/>
      <c r="D277" s="122"/>
      <c r="E277" s="124"/>
      <c r="F277" s="40"/>
      <c r="G277" s="41"/>
    </row>
    <row r="278" spans="1:7" x14ac:dyDescent="0.2">
      <c r="A278" s="43"/>
      <c r="B278" s="37" t="s">
        <v>599</v>
      </c>
      <c r="C278" s="44"/>
      <c r="D278" s="43"/>
      <c r="E278" s="45"/>
      <c r="F278" s="38"/>
      <c r="G278" s="39"/>
    </row>
    <row r="279" spans="1:7" ht="38.25" x14ac:dyDescent="0.2">
      <c r="A279" s="105" t="s">
        <v>600</v>
      </c>
      <c r="B279" s="106" t="s">
        <v>601</v>
      </c>
      <c r="C279" s="107" t="s">
        <v>602</v>
      </c>
      <c r="D279" s="105" t="s">
        <v>10</v>
      </c>
      <c r="E279" s="108" t="s">
        <v>29</v>
      </c>
      <c r="F279" s="109" t="s">
        <v>372</v>
      </c>
      <c r="G279" s="110">
        <f>F279*2</f>
        <v>832</v>
      </c>
    </row>
    <row r="280" spans="1:7" ht="38.25" x14ac:dyDescent="0.2">
      <c r="A280" s="105" t="s">
        <v>603</v>
      </c>
      <c r="B280" s="106" t="s">
        <v>604</v>
      </c>
      <c r="C280" s="107" t="s">
        <v>605</v>
      </c>
      <c r="D280" s="105" t="s">
        <v>10</v>
      </c>
      <c r="E280" s="108" t="s">
        <v>606</v>
      </c>
      <c r="F280" s="109" t="s">
        <v>248</v>
      </c>
      <c r="G280" s="110">
        <f t="shared" ref="G280:G282" si="24">F280*2</f>
        <v>1640</v>
      </c>
    </row>
    <row r="281" spans="1:7" ht="38.25" x14ac:dyDescent="0.2">
      <c r="A281" s="105" t="s">
        <v>607</v>
      </c>
      <c r="B281" s="106" t="s">
        <v>608</v>
      </c>
      <c r="C281" s="107" t="s">
        <v>51</v>
      </c>
      <c r="D281" s="105" t="s">
        <v>10</v>
      </c>
      <c r="E281" s="108" t="s">
        <v>29</v>
      </c>
      <c r="F281" s="109" t="s">
        <v>160</v>
      </c>
      <c r="G281" s="110">
        <f t="shared" si="24"/>
        <v>542</v>
      </c>
    </row>
    <row r="282" spans="1:7" x14ac:dyDescent="0.2">
      <c r="A282" s="105" t="s">
        <v>609</v>
      </c>
      <c r="B282" s="106" t="s">
        <v>610</v>
      </c>
      <c r="C282" s="107" t="s">
        <v>611</v>
      </c>
      <c r="D282" s="105" t="s">
        <v>457</v>
      </c>
      <c r="E282" s="108" t="s">
        <v>612</v>
      </c>
      <c r="F282" s="109">
        <v>1750</v>
      </c>
      <c r="G282" s="110">
        <f t="shared" si="24"/>
        <v>3500</v>
      </c>
    </row>
    <row r="283" spans="1:7" x14ac:dyDescent="0.2">
      <c r="A283" s="122"/>
      <c r="B283" s="42"/>
      <c r="C283" s="123"/>
      <c r="D283" s="122"/>
      <c r="E283" s="124"/>
      <c r="F283" s="40"/>
      <c r="G283" s="41"/>
    </row>
    <row r="284" spans="1:7" x14ac:dyDescent="0.2">
      <c r="A284" s="43"/>
      <c r="B284" s="37" t="s">
        <v>613</v>
      </c>
      <c r="C284" s="44"/>
      <c r="D284" s="43"/>
      <c r="E284" s="45"/>
      <c r="F284" s="38"/>
      <c r="G284" s="39"/>
    </row>
    <row r="285" spans="1:7" ht="38.25" x14ac:dyDescent="0.2">
      <c r="A285" s="105" t="s">
        <v>614</v>
      </c>
      <c r="B285" s="106" t="s">
        <v>615</v>
      </c>
      <c r="C285" s="107" t="s">
        <v>51</v>
      </c>
      <c r="D285" s="105" t="s">
        <v>10</v>
      </c>
      <c r="E285" s="108" t="s">
        <v>29</v>
      </c>
      <c r="F285" s="109" t="s">
        <v>616</v>
      </c>
      <c r="G285" s="110">
        <f>F285*2</f>
        <v>706</v>
      </c>
    </row>
    <row r="286" spans="1:7" ht="38.25" x14ac:dyDescent="0.2">
      <c r="A286" s="105" t="s">
        <v>617</v>
      </c>
      <c r="B286" s="106" t="s">
        <v>618</v>
      </c>
      <c r="C286" s="107" t="s">
        <v>51</v>
      </c>
      <c r="D286" s="105" t="s">
        <v>10</v>
      </c>
      <c r="E286" s="108" t="s">
        <v>29</v>
      </c>
      <c r="F286" s="109" t="s">
        <v>96</v>
      </c>
      <c r="G286" s="110">
        <f>F286*2</f>
        <v>1474</v>
      </c>
    </row>
    <row r="287" spans="1:7" x14ac:dyDescent="0.2">
      <c r="A287" s="122"/>
      <c r="B287" s="42"/>
      <c r="C287" s="123"/>
      <c r="D287" s="122"/>
      <c r="E287" s="124"/>
      <c r="F287" s="40"/>
      <c r="G287" s="41"/>
    </row>
    <row r="288" spans="1:7" x14ac:dyDescent="0.2">
      <c r="A288" s="43"/>
      <c r="B288" s="37" t="s">
        <v>619</v>
      </c>
      <c r="C288" s="44"/>
      <c r="D288" s="43"/>
      <c r="E288" s="45"/>
      <c r="F288" s="38"/>
      <c r="G288" s="39"/>
    </row>
    <row r="289" spans="1:7" ht="38.25" x14ac:dyDescent="0.2">
      <c r="A289" s="105" t="s">
        <v>620</v>
      </c>
      <c r="B289" s="106" t="s">
        <v>621</v>
      </c>
      <c r="C289" s="107" t="s">
        <v>622</v>
      </c>
      <c r="D289" s="105" t="s">
        <v>10</v>
      </c>
      <c r="E289" s="108" t="s">
        <v>116</v>
      </c>
      <c r="F289" s="109" t="s">
        <v>623</v>
      </c>
      <c r="G289" s="110">
        <f>F289*2</f>
        <v>1136</v>
      </c>
    </row>
    <row r="290" spans="1:7" ht="38.25" x14ac:dyDescent="0.2">
      <c r="A290" s="105" t="s">
        <v>624</v>
      </c>
      <c r="B290" s="111" t="s">
        <v>625</v>
      </c>
      <c r="C290" s="107" t="s">
        <v>602</v>
      </c>
      <c r="D290" s="105" t="s">
        <v>10</v>
      </c>
      <c r="E290" s="108" t="s">
        <v>103</v>
      </c>
      <c r="F290" s="109" t="s">
        <v>626</v>
      </c>
      <c r="G290" s="110">
        <f t="shared" ref="G290:G291" si="25">F290*2</f>
        <v>1714</v>
      </c>
    </row>
    <row r="291" spans="1:7" ht="38.25" x14ac:dyDescent="0.2">
      <c r="A291" s="105" t="s">
        <v>627</v>
      </c>
      <c r="B291" s="111" t="s">
        <v>628</v>
      </c>
      <c r="C291" s="107" t="s">
        <v>602</v>
      </c>
      <c r="D291" s="105" t="s">
        <v>10</v>
      </c>
      <c r="E291" s="108" t="s">
        <v>565</v>
      </c>
      <c r="F291" s="109" t="s">
        <v>629</v>
      </c>
      <c r="G291" s="110">
        <f t="shared" si="25"/>
        <v>1412</v>
      </c>
    </row>
    <row r="292" spans="1:7" x14ac:dyDescent="0.2">
      <c r="A292" s="122"/>
      <c r="B292" s="42"/>
      <c r="C292" s="123"/>
      <c r="D292" s="122"/>
      <c r="E292" s="124"/>
      <c r="F292" s="40"/>
      <c r="G292" s="41"/>
    </row>
    <row r="293" spans="1:7" x14ac:dyDescent="0.2">
      <c r="A293" s="43"/>
      <c r="B293" s="37" t="s">
        <v>630</v>
      </c>
      <c r="C293" s="44"/>
      <c r="D293" s="43"/>
      <c r="E293" s="45"/>
      <c r="F293" s="38"/>
      <c r="G293" s="39"/>
    </row>
    <row r="294" spans="1:7" ht="38.25" x14ac:dyDescent="0.2">
      <c r="A294" s="105" t="s">
        <v>631</v>
      </c>
      <c r="B294" s="106" t="s">
        <v>632</v>
      </c>
      <c r="C294" s="107" t="s">
        <v>51</v>
      </c>
      <c r="D294" s="105" t="s">
        <v>10</v>
      </c>
      <c r="E294" s="108" t="s">
        <v>29</v>
      </c>
      <c r="F294" s="109" t="s">
        <v>39</v>
      </c>
      <c r="G294" s="110">
        <f>F294*2</f>
        <v>604</v>
      </c>
    </row>
    <row r="295" spans="1:7" ht="38.25" x14ac:dyDescent="0.2">
      <c r="A295" s="105" t="s">
        <v>633</v>
      </c>
      <c r="B295" s="106" t="s">
        <v>634</v>
      </c>
      <c r="C295" s="107" t="s">
        <v>51</v>
      </c>
      <c r="D295" s="105" t="s">
        <v>10</v>
      </c>
      <c r="E295" s="108" t="s">
        <v>635</v>
      </c>
      <c r="F295" s="109" t="s">
        <v>636</v>
      </c>
      <c r="G295" s="110">
        <f t="shared" ref="G295:G296" si="26">F295*2</f>
        <v>1814</v>
      </c>
    </row>
    <row r="296" spans="1:7" ht="38.25" x14ac:dyDescent="0.2">
      <c r="A296" s="105" t="s">
        <v>637</v>
      </c>
      <c r="B296" s="106" t="s">
        <v>638</v>
      </c>
      <c r="C296" s="107" t="s">
        <v>51</v>
      </c>
      <c r="D296" s="105" t="s">
        <v>10</v>
      </c>
      <c r="E296" s="108" t="s">
        <v>29</v>
      </c>
      <c r="F296" s="109" t="s">
        <v>639</v>
      </c>
      <c r="G296" s="110">
        <f t="shared" si="26"/>
        <v>616</v>
      </c>
    </row>
    <row r="297" spans="1:7" x14ac:dyDescent="0.2">
      <c r="A297" s="122"/>
      <c r="B297" s="42"/>
      <c r="C297" s="123"/>
      <c r="D297" s="122"/>
      <c r="E297" s="124"/>
      <c r="F297" s="40"/>
      <c r="G297" s="41"/>
    </row>
    <row r="298" spans="1:7" x14ac:dyDescent="0.2">
      <c r="A298" s="43"/>
      <c r="B298" s="37" t="s">
        <v>640</v>
      </c>
      <c r="C298" s="44"/>
      <c r="D298" s="43"/>
      <c r="E298" s="45"/>
      <c r="F298" s="38"/>
      <c r="G298" s="39"/>
    </row>
    <row r="299" spans="1:7" ht="38.25" x14ac:dyDescent="0.2">
      <c r="A299" s="105" t="s">
        <v>641</v>
      </c>
      <c r="B299" s="106" t="s">
        <v>642</v>
      </c>
      <c r="C299" s="107" t="s">
        <v>51</v>
      </c>
      <c r="D299" s="105" t="s">
        <v>10</v>
      </c>
      <c r="E299" s="108" t="s">
        <v>643</v>
      </c>
      <c r="F299" s="109" t="s">
        <v>644</v>
      </c>
      <c r="G299" s="110">
        <f>F299*2</f>
        <v>1256</v>
      </c>
    </row>
    <row r="300" spans="1:7" x14ac:dyDescent="0.2">
      <c r="A300" s="122"/>
      <c r="B300" s="42"/>
      <c r="C300" s="123"/>
      <c r="D300" s="122"/>
      <c r="E300" s="124"/>
      <c r="F300" s="40"/>
      <c r="G300" s="41"/>
    </row>
    <row r="301" spans="1:7" x14ac:dyDescent="0.2">
      <c r="A301" s="43"/>
      <c r="B301" s="37" t="s">
        <v>645</v>
      </c>
      <c r="C301" s="44"/>
      <c r="D301" s="43"/>
      <c r="E301" s="45"/>
      <c r="F301" s="38"/>
      <c r="G301" s="39"/>
    </row>
    <row r="302" spans="1:7" ht="38.25" x14ac:dyDescent="0.2">
      <c r="A302" s="105" t="s">
        <v>646</v>
      </c>
      <c r="B302" s="111" t="s">
        <v>647</v>
      </c>
      <c r="C302" s="107" t="s">
        <v>51</v>
      </c>
      <c r="D302" s="112" t="s">
        <v>10</v>
      </c>
      <c r="E302" s="108" t="s">
        <v>103</v>
      </c>
      <c r="F302" s="113" t="s">
        <v>648</v>
      </c>
      <c r="G302" s="126">
        <f>F302*2</f>
        <v>1034</v>
      </c>
    </row>
    <row r="303" spans="1:7" x14ac:dyDescent="0.2">
      <c r="A303" s="122"/>
      <c r="B303" s="42"/>
      <c r="C303" s="123"/>
      <c r="D303" s="122"/>
      <c r="E303" s="124"/>
      <c r="F303" s="40"/>
      <c r="G303" s="41"/>
    </row>
    <row r="304" spans="1:7" x14ac:dyDescent="0.2">
      <c r="A304" s="43"/>
      <c r="B304" s="37" t="s">
        <v>649</v>
      </c>
      <c r="C304" s="44"/>
      <c r="D304" s="43"/>
      <c r="E304" s="45"/>
      <c r="F304" s="38"/>
      <c r="G304" s="39"/>
    </row>
    <row r="305" spans="1:7" ht="38.25" x14ac:dyDescent="0.2">
      <c r="A305" s="105" t="s">
        <v>650</v>
      </c>
      <c r="B305" s="106" t="s">
        <v>651</v>
      </c>
      <c r="C305" s="107" t="s">
        <v>652</v>
      </c>
      <c r="D305" s="105" t="s">
        <v>10</v>
      </c>
      <c r="E305" s="108" t="s">
        <v>29</v>
      </c>
      <c r="F305" s="109" t="s">
        <v>135</v>
      </c>
      <c r="G305" s="110">
        <f>F305*2</f>
        <v>868</v>
      </c>
    </row>
    <row r="306" spans="1:7" ht="38.25" x14ac:dyDescent="0.2">
      <c r="A306" s="105" t="s">
        <v>653</v>
      </c>
      <c r="B306" s="106" t="s">
        <v>654</v>
      </c>
      <c r="C306" s="107" t="s">
        <v>655</v>
      </c>
      <c r="D306" s="105" t="s">
        <v>10</v>
      </c>
      <c r="E306" s="108" t="s">
        <v>29</v>
      </c>
      <c r="F306" s="109" t="s">
        <v>656</v>
      </c>
      <c r="G306" s="110">
        <f t="shared" ref="G306:G311" si="27">F306*2</f>
        <v>1070</v>
      </c>
    </row>
    <row r="307" spans="1:7" ht="38.25" x14ac:dyDescent="0.2">
      <c r="A307" s="105" t="s">
        <v>657</v>
      </c>
      <c r="B307" s="106" t="s">
        <v>658</v>
      </c>
      <c r="C307" s="107" t="s">
        <v>655</v>
      </c>
      <c r="D307" s="105" t="s">
        <v>10</v>
      </c>
      <c r="E307" s="108" t="s">
        <v>29</v>
      </c>
      <c r="F307" s="109" t="s">
        <v>462</v>
      </c>
      <c r="G307" s="110">
        <f t="shared" si="27"/>
        <v>1172</v>
      </c>
    </row>
    <row r="308" spans="1:7" ht="51" x14ac:dyDescent="0.2">
      <c r="A308" s="105" t="s">
        <v>659</v>
      </c>
      <c r="B308" s="111" t="s">
        <v>660</v>
      </c>
      <c r="C308" s="127" t="s">
        <v>51</v>
      </c>
      <c r="D308" s="105" t="s">
        <v>10</v>
      </c>
      <c r="E308" s="108" t="s">
        <v>661</v>
      </c>
      <c r="F308" s="113" t="s">
        <v>662</v>
      </c>
      <c r="G308" s="110">
        <f t="shared" si="27"/>
        <v>3074</v>
      </c>
    </row>
    <row r="309" spans="1:7" ht="38.25" x14ac:dyDescent="0.2">
      <c r="A309" s="105" t="s">
        <v>663</v>
      </c>
      <c r="B309" s="106" t="s">
        <v>664</v>
      </c>
      <c r="C309" s="107" t="s">
        <v>51</v>
      </c>
      <c r="D309" s="105" t="s">
        <v>10</v>
      </c>
      <c r="E309" s="108" t="s">
        <v>606</v>
      </c>
      <c r="F309" s="109" t="s">
        <v>665</v>
      </c>
      <c r="G309" s="110">
        <f t="shared" si="27"/>
        <v>1612</v>
      </c>
    </row>
    <row r="310" spans="1:7" ht="51" x14ac:dyDescent="0.2">
      <c r="A310" s="105" t="s">
        <v>666</v>
      </c>
      <c r="B310" s="106" t="s">
        <v>667</v>
      </c>
      <c r="C310" s="107" t="s">
        <v>51</v>
      </c>
      <c r="D310" s="105" t="s">
        <v>10</v>
      </c>
      <c r="E310" s="108" t="s">
        <v>606</v>
      </c>
      <c r="F310" s="109" t="s">
        <v>668</v>
      </c>
      <c r="G310" s="110">
        <f t="shared" si="27"/>
        <v>2446</v>
      </c>
    </row>
    <row r="311" spans="1:7" ht="51" x14ac:dyDescent="0.2">
      <c r="A311" s="105" t="s">
        <v>669</v>
      </c>
      <c r="B311" s="106" t="s">
        <v>670</v>
      </c>
      <c r="C311" s="107" t="s">
        <v>350</v>
      </c>
      <c r="D311" s="105" t="s">
        <v>10</v>
      </c>
      <c r="E311" s="108" t="s">
        <v>116</v>
      </c>
      <c r="F311" s="109" t="s">
        <v>671</v>
      </c>
      <c r="G311" s="110">
        <f t="shared" si="27"/>
        <v>2368</v>
      </c>
    </row>
    <row r="312" spans="1:7" x14ac:dyDescent="0.2">
      <c r="A312" s="122"/>
      <c r="B312" s="42"/>
      <c r="C312" s="123"/>
      <c r="D312" s="122"/>
      <c r="E312" s="124"/>
      <c r="F312" s="40"/>
      <c r="G312" s="41"/>
    </row>
    <row r="313" spans="1:7" x14ac:dyDescent="0.2">
      <c r="A313" s="43"/>
      <c r="B313" s="37" t="s">
        <v>672</v>
      </c>
      <c r="C313" s="44"/>
      <c r="D313" s="43"/>
      <c r="E313" s="45"/>
      <c r="F313" s="38"/>
      <c r="G313" s="39"/>
    </row>
    <row r="314" spans="1:7" ht="38.25" x14ac:dyDescent="0.2">
      <c r="A314" s="105" t="s">
        <v>673</v>
      </c>
      <c r="B314" s="106" t="s">
        <v>674</v>
      </c>
      <c r="C314" s="107" t="s">
        <v>51</v>
      </c>
      <c r="D314" s="105" t="s">
        <v>10</v>
      </c>
      <c r="E314" s="108" t="s">
        <v>95</v>
      </c>
      <c r="F314" s="109" t="s">
        <v>446</v>
      </c>
      <c r="G314" s="110">
        <f>F314*2</f>
        <v>1488</v>
      </c>
    </row>
    <row r="315" spans="1:7" x14ac:dyDescent="0.2">
      <c r="A315" s="122"/>
      <c r="B315" s="42"/>
      <c r="C315" s="123"/>
      <c r="D315" s="122"/>
      <c r="E315" s="124"/>
      <c r="F315" s="40"/>
      <c r="G315" s="41"/>
    </row>
    <row r="316" spans="1:7" x14ac:dyDescent="0.2">
      <c r="A316" s="120"/>
      <c r="B316" s="33" t="s">
        <v>675</v>
      </c>
      <c r="C316" s="121"/>
      <c r="D316" s="120"/>
      <c r="E316" s="34"/>
      <c r="F316" s="35"/>
      <c r="G316" s="36"/>
    </row>
    <row r="317" spans="1:7" ht="38.25" x14ac:dyDescent="0.2">
      <c r="A317" s="105" t="s">
        <v>676</v>
      </c>
      <c r="B317" s="106" t="s">
        <v>677</v>
      </c>
      <c r="C317" s="107" t="s">
        <v>51</v>
      </c>
      <c r="D317" s="105" t="s">
        <v>10</v>
      </c>
      <c r="E317" s="108" t="s">
        <v>29</v>
      </c>
      <c r="F317" s="109" t="s">
        <v>678</v>
      </c>
      <c r="G317" s="110">
        <f>F317*2</f>
        <v>516</v>
      </c>
    </row>
    <row r="318" spans="1:7" ht="38.25" x14ac:dyDescent="0.2">
      <c r="A318" s="105" t="s">
        <v>679</v>
      </c>
      <c r="B318" s="106" t="s">
        <v>680</v>
      </c>
      <c r="C318" s="107" t="s">
        <v>51</v>
      </c>
      <c r="D318" s="105" t="s">
        <v>10</v>
      </c>
      <c r="E318" s="108" t="s">
        <v>29</v>
      </c>
      <c r="F318" s="109" t="s">
        <v>39</v>
      </c>
      <c r="G318" s="110">
        <f t="shared" ref="G318:G324" si="28">F318*2</f>
        <v>604</v>
      </c>
    </row>
    <row r="319" spans="1:7" ht="38.25" x14ac:dyDescent="0.2">
      <c r="A319" s="105" t="s">
        <v>681</v>
      </c>
      <c r="B319" s="106" t="s">
        <v>682</v>
      </c>
      <c r="C319" s="107" t="s">
        <v>51</v>
      </c>
      <c r="D319" s="105" t="s">
        <v>10</v>
      </c>
      <c r="E319" s="108" t="s">
        <v>29</v>
      </c>
      <c r="F319" s="109" t="s">
        <v>39</v>
      </c>
      <c r="G319" s="110">
        <f t="shared" si="28"/>
        <v>604</v>
      </c>
    </row>
    <row r="320" spans="1:7" ht="38.25" x14ac:dyDescent="0.2">
      <c r="A320" s="105" t="s">
        <v>683</v>
      </c>
      <c r="B320" s="106" t="s">
        <v>684</v>
      </c>
      <c r="C320" s="107" t="s">
        <v>51</v>
      </c>
      <c r="D320" s="105" t="s">
        <v>10</v>
      </c>
      <c r="E320" s="108" t="s">
        <v>29</v>
      </c>
      <c r="F320" s="109" t="s">
        <v>685</v>
      </c>
      <c r="G320" s="110">
        <f t="shared" si="28"/>
        <v>1260</v>
      </c>
    </row>
    <row r="321" spans="1:7" ht="38.25" x14ac:dyDescent="0.2">
      <c r="A321" s="105" t="s">
        <v>686</v>
      </c>
      <c r="B321" s="106" t="s">
        <v>687</v>
      </c>
      <c r="C321" s="107" t="s">
        <v>51</v>
      </c>
      <c r="D321" s="105" t="s">
        <v>10</v>
      </c>
      <c r="E321" s="108" t="s">
        <v>29</v>
      </c>
      <c r="F321" s="109" t="s">
        <v>228</v>
      </c>
      <c r="G321" s="110">
        <f t="shared" si="28"/>
        <v>632</v>
      </c>
    </row>
    <row r="322" spans="1:7" ht="38.25" x14ac:dyDescent="0.2">
      <c r="A322" s="105" t="s">
        <v>688</v>
      </c>
      <c r="B322" s="106" t="s">
        <v>689</v>
      </c>
      <c r="C322" s="107" t="s">
        <v>51</v>
      </c>
      <c r="D322" s="105" t="s">
        <v>10</v>
      </c>
      <c r="E322" s="108" t="s">
        <v>29</v>
      </c>
      <c r="F322" s="109" t="s">
        <v>690</v>
      </c>
      <c r="G322" s="110">
        <f t="shared" si="28"/>
        <v>818</v>
      </c>
    </row>
    <row r="323" spans="1:7" ht="38.25" x14ac:dyDescent="0.2">
      <c r="A323" s="105" t="s">
        <v>691</v>
      </c>
      <c r="B323" s="106" t="s">
        <v>692</v>
      </c>
      <c r="C323" s="107" t="s">
        <v>51</v>
      </c>
      <c r="D323" s="105" t="s">
        <v>10</v>
      </c>
      <c r="E323" s="108" t="s">
        <v>29</v>
      </c>
      <c r="F323" s="109" t="s">
        <v>129</v>
      </c>
      <c r="G323" s="110">
        <f t="shared" si="28"/>
        <v>908</v>
      </c>
    </row>
    <row r="324" spans="1:7" ht="51" x14ac:dyDescent="0.2">
      <c r="A324" s="128" t="s">
        <v>693</v>
      </c>
      <c r="B324" s="129" t="s">
        <v>694</v>
      </c>
      <c r="C324" s="130" t="s">
        <v>51</v>
      </c>
      <c r="D324" s="131" t="s">
        <v>10</v>
      </c>
      <c r="E324" s="132" t="s">
        <v>69</v>
      </c>
      <c r="F324" s="109" t="s">
        <v>695</v>
      </c>
      <c r="G324" s="110">
        <f t="shared" si="28"/>
        <v>2520</v>
      </c>
    </row>
    <row r="325" spans="1:7" ht="51" x14ac:dyDescent="0.2">
      <c r="A325" s="128" t="s">
        <v>696</v>
      </c>
      <c r="B325" s="133" t="s">
        <v>697</v>
      </c>
      <c r="C325" s="130" t="s">
        <v>51</v>
      </c>
      <c r="D325" s="131" t="s">
        <v>10</v>
      </c>
      <c r="E325" s="132" t="s">
        <v>69</v>
      </c>
      <c r="F325" s="109" t="s">
        <v>438</v>
      </c>
      <c r="G325" s="110">
        <f>F325*1.5</f>
        <v>3024</v>
      </c>
    </row>
    <row r="326" spans="1:7" ht="38.25" x14ac:dyDescent="0.2">
      <c r="A326" s="105" t="s">
        <v>698</v>
      </c>
      <c r="B326" s="106" t="s">
        <v>699</v>
      </c>
      <c r="C326" s="107" t="s">
        <v>51</v>
      </c>
      <c r="D326" s="105" t="s">
        <v>10</v>
      </c>
      <c r="E326" s="108" t="s">
        <v>29</v>
      </c>
      <c r="F326" s="109" t="s">
        <v>129</v>
      </c>
      <c r="G326" s="110">
        <f t="shared" ref="G326:G330" si="29">F326*2</f>
        <v>908</v>
      </c>
    </row>
    <row r="327" spans="1:7" ht="51" x14ac:dyDescent="0.2">
      <c r="A327" s="105" t="s">
        <v>700</v>
      </c>
      <c r="B327" s="106" t="s">
        <v>701</v>
      </c>
      <c r="C327" s="107" t="s">
        <v>51</v>
      </c>
      <c r="D327" s="105" t="s">
        <v>10</v>
      </c>
      <c r="E327" s="108" t="s">
        <v>702</v>
      </c>
      <c r="F327" s="109" t="s">
        <v>703</v>
      </c>
      <c r="G327" s="110">
        <f t="shared" si="29"/>
        <v>2016</v>
      </c>
    </row>
    <row r="328" spans="1:7" ht="38.25" x14ac:dyDescent="0.2">
      <c r="A328" s="105" t="s">
        <v>704</v>
      </c>
      <c r="B328" s="106" t="s">
        <v>705</v>
      </c>
      <c r="C328" s="107" t="s">
        <v>51</v>
      </c>
      <c r="D328" s="105" t="s">
        <v>10</v>
      </c>
      <c r="E328" s="108" t="s">
        <v>706</v>
      </c>
      <c r="F328" s="109" t="s">
        <v>707</v>
      </c>
      <c r="G328" s="110">
        <f t="shared" si="29"/>
        <v>1550</v>
      </c>
    </row>
    <row r="329" spans="1:7" ht="38.25" x14ac:dyDescent="0.2">
      <c r="A329" s="105" t="s">
        <v>708</v>
      </c>
      <c r="B329" s="106" t="s">
        <v>709</v>
      </c>
      <c r="C329" s="107" t="s">
        <v>51</v>
      </c>
      <c r="D329" s="105" t="s">
        <v>10</v>
      </c>
      <c r="E329" s="108" t="s">
        <v>706</v>
      </c>
      <c r="F329" s="109" t="s">
        <v>70</v>
      </c>
      <c r="G329" s="110">
        <f t="shared" si="29"/>
        <v>1588</v>
      </c>
    </row>
    <row r="330" spans="1:7" ht="51" x14ac:dyDescent="0.2">
      <c r="A330" s="105" t="s">
        <v>710</v>
      </c>
      <c r="B330" s="106" t="s">
        <v>711</v>
      </c>
      <c r="C330" s="107" t="s">
        <v>51</v>
      </c>
      <c r="D330" s="105" t="s">
        <v>10</v>
      </c>
      <c r="E330" s="108" t="s">
        <v>706</v>
      </c>
      <c r="F330" s="109" t="s">
        <v>712</v>
      </c>
      <c r="G330" s="110">
        <f t="shared" si="29"/>
        <v>2268</v>
      </c>
    </row>
    <row r="331" spans="1:7" ht="51" x14ac:dyDescent="0.2">
      <c r="A331" s="105" t="s">
        <v>713</v>
      </c>
      <c r="B331" s="106" t="s">
        <v>714</v>
      </c>
      <c r="C331" s="107" t="s">
        <v>51</v>
      </c>
      <c r="D331" s="105" t="s">
        <v>10</v>
      </c>
      <c r="E331" s="108" t="s">
        <v>612</v>
      </c>
      <c r="F331" s="109" t="s">
        <v>292</v>
      </c>
      <c r="G331" s="110">
        <f>F331*1.5</f>
        <v>3780</v>
      </c>
    </row>
    <row r="332" spans="1:7" ht="51" x14ac:dyDescent="0.2">
      <c r="A332" s="105" t="s">
        <v>715</v>
      </c>
      <c r="B332" s="106" t="s">
        <v>716</v>
      </c>
      <c r="C332" s="107" t="s">
        <v>51</v>
      </c>
      <c r="D332" s="105" t="s">
        <v>10</v>
      </c>
      <c r="E332" s="108" t="s">
        <v>103</v>
      </c>
      <c r="F332" s="109" t="s">
        <v>717</v>
      </c>
      <c r="G332" s="110">
        <f t="shared" ref="G332:G334" si="30">F332*2</f>
        <v>3756</v>
      </c>
    </row>
    <row r="333" spans="1:7" ht="51" x14ac:dyDescent="0.2">
      <c r="A333" s="105" t="s">
        <v>718</v>
      </c>
      <c r="B333" s="134" t="s">
        <v>719</v>
      </c>
      <c r="C333" s="107" t="s">
        <v>51</v>
      </c>
      <c r="D333" s="105" t="s">
        <v>10</v>
      </c>
      <c r="E333" s="108" t="s">
        <v>585</v>
      </c>
      <c r="F333" s="109" t="s">
        <v>671</v>
      </c>
      <c r="G333" s="110">
        <f t="shared" si="30"/>
        <v>2368</v>
      </c>
    </row>
    <row r="334" spans="1:7" ht="51" x14ac:dyDescent="0.2">
      <c r="A334" s="105" t="s">
        <v>720</v>
      </c>
      <c r="B334" s="106" t="s">
        <v>721</v>
      </c>
      <c r="C334" s="107" t="s">
        <v>722</v>
      </c>
      <c r="D334" s="105" t="s">
        <v>10</v>
      </c>
      <c r="E334" s="108" t="s">
        <v>585</v>
      </c>
      <c r="F334" s="109" t="s">
        <v>341</v>
      </c>
      <c r="G334" s="110">
        <f t="shared" si="30"/>
        <v>3780</v>
      </c>
    </row>
    <row r="335" spans="1:7" x14ac:dyDescent="0.2">
      <c r="A335" s="122"/>
      <c r="B335" s="42"/>
      <c r="C335" s="123"/>
      <c r="D335" s="122"/>
      <c r="E335" s="124"/>
      <c r="F335" s="40"/>
      <c r="G335" s="41"/>
    </row>
    <row r="336" spans="1:7" x14ac:dyDescent="0.2">
      <c r="A336" s="120"/>
      <c r="B336" s="33" t="s">
        <v>723</v>
      </c>
      <c r="C336" s="121"/>
      <c r="D336" s="120"/>
      <c r="E336" s="34"/>
      <c r="F336" s="35"/>
      <c r="G336" s="36"/>
    </row>
    <row r="337" spans="1:7" ht="38.25" x14ac:dyDescent="0.2">
      <c r="A337" s="105" t="s">
        <v>724</v>
      </c>
      <c r="B337" s="106" t="s">
        <v>725</v>
      </c>
      <c r="C337" s="107" t="s">
        <v>726</v>
      </c>
      <c r="D337" s="105" t="s">
        <v>10</v>
      </c>
      <c r="E337" s="108" t="s">
        <v>29</v>
      </c>
      <c r="F337" s="109" t="s">
        <v>727</v>
      </c>
      <c r="G337" s="110">
        <f>F337*2</f>
        <v>278</v>
      </c>
    </row>
    <row r="338" spans="1:7" ht="38.25" x14ac:dyDescent="0.2">
      <c r="A338" s="105" t="s">
        <v>728</v>
      </c>
      <c r="B338" s="106" t="s">
        <v>729</v>
      </c>
      <c r="C338" s="107" t="s">
        <v>726</v>
      </c>
      <c r="D338" s="105" t="s">
        <v>10</v>
      </c>
      <c r="E338" s="108" t="s">
        <v>29</v>
      </c>
      <c r="F338" s="109" t="s">
        <v>727</v>
      </c>
      <c r="G338" s="110">
        <f t="shared" ref="G338:G346" si="31">F338*2</f>
        <v>278</v>
      </c>
    </row>
    <row r="339" spans="1:7" ht="38.25" x14ac:dyDescent="0.2">
      <c r="A339" s="105" t="s">
        <v>730</v>
      </c>
      <c r="B339" s="106" t="s">
        <v>731</v>
      </c>
      <c r="C339" s="107" t="s">
        <v>726</v>
      </c>
      <c r="D339" s="105" t="s">
        <v>10</v>
      </c>
      <c r="E339" s="108" t="s">
        <v>29</v>
      </c>
      <c r="F339" s="109" t="s">
        <v>727</v>
      </c>
      <c r="G339" s="110">
        <f t="shared" si="31"/>
        <v>278</v>
      </c>
    </row>
    <row r="340" spans="1:7" ht="38.25" x14ac:dyDescent="0.2">
      <c r="A340" s="105" t="s">
        <v>732</v>
      </c>
      <c r="B340" s="106" t="s">
        <v>733</v>
      </c>
      <c r="C340" s="107" t="s">
        <v>726</v>
      </c>
      <c r="D340" s="105" t="s">
        <v>10</v>
      </c>
      <c r="E340" s="108" t="s">
        <v>29</v>
      </c>
      <c r="F340" s="109" t="s">
        <v>727</v>
      </c>
      <c r="G340" s="110">
        <f t="shared" si="31"/>
        <v>278</v>
      </c>
    </row>
    <row r="341" spans="1:7" ht="38.25" x14ac:dyDescent="0.2">
      <c r="A341" s="105" t="s">
        <v>734</v>
      </c>
      <c r="B341" s="106" t="s">
        <v>735</v>
      </c>
      <c r="C341" s="107" t="s">
        <v>726</v>
      </c>
      <c r="D341" s="105" t="s">
        <v>10</v>
      </c>
      <c r="E341" s="108" t="s">
        <v>29</v>
      </c>
      <c r="F341" s="109" t="s">
        <v>207</v>
      </c>
      <c r="G341" s="110">
        <f t="shared" si="31"/>
        <v>328</v>
      </c>
    </row>
    <row r="342" spans="1:7" ht="38.25" x14ac:dyDescent="0.2">
      <c r="A342" s="105" t="s">
        <v>736</v>
      </c>
      <c r="B342" s="106" t="s">
        <v>737</v>
      </c>
      <c r="C342" s="107" t="s">
        <v>726</v>
      </c>
      <c r="D342" s="105" t="s">
        <v>10</v>
      </c>
      <c r="E342" s="108" t="s">
        <v>29</v>
      </c>
      <c r="F342" s="109" t="s">
        <v>738</v>
      </c>
      <c r="G342" s="110">
        <f t="shared" si="31"/>
        <v>1764</v>
      </c>
    </row>
    <row r="343" spans="1:7" ht="38.25" x14ac:dyDescent="0.2">
      <c r="A343" s="105" t="s">
        <v>739</v>
      </c>
      <c r="B343" s="106" t="s">
        <v>740</v>
      </c>
      <c r="C343" s="107" t="s">
        <v>726</v>
      </c>
      <c r="D343" s="105" t="s">
        <v>10</v>
      </c>
      <c r="E343" s="108" t="s">
        <v>103</v>
      </c>
      <c r="F343" s="109" t="s">
        <v>30</v>
      </c>
      <c r="G343" s="110">
        <f t="shared" si="31"/>
        <v>380</v>
      </c>
    </row>
    <row r="344" spans="1:7" ht="38.25" x14ac:dyDescent="0.2">
      <c r="A344" s="105" t="s">
        <v>741</v>
      </c>
      <c r="B344" s="106" t="s">
        <v>742</v>
      </c>
      <c r="C344" s="107" t="s">
        <v>726</v>
      </c>
      <c r="D344" s="105" t="s">
        <v>10</v>
      </c>
      <c r="E344" s="108" t="s">
        <v>59</v>
      </c>
      <c r="F344" s="109" t="s">
        <v>743</v>
      </c>
      <c r="G344" s="110">
        <f t="shared" si="31"/>
        <v>1942</v>
      </c>
    </row>
    <row r="345" spans="1:7" ht="38.25" x14ac:dyDescent="0.2">
      <c r="A345" s="105" t="s">
        <v>744</v>
      </c>
      <c r="B345" s="106" t="s">
        <v>745</v>
      </c>
      <c r="C345" s="107" t="s">
        <v>726</v>
      </c>
      <c r="D345" s="105" t="s">
        <v>10</v>
      </c>
      <c r="E345" s="108" t="s">
        <v>59</v>
      </c>
      <c r="F345" s="109" t="s">
        <v>743</v>
      </c>
      <c r="G345" s="110">
        <f t="shared" si="31"/>
        <v>1942</v>
      </c>
    </row>
    <row r="346" spans="1:7" ht="38.25" x14ac:dyDescent="0.2">
      <c r="A346" s="105" t="s">
        <v>746</v>
      </c>
      <c r="B346" s="106" t="s">
        <v>747</v>
      </c>
      <c r="C346" s="107" t="s">
        <v>726</v>
      </c>
      <c r="D346" s="105" t="s">
        <v>10</v>
      </c>
      <c r="E346" s="108" t="s">
        <v>116</v>
      </c>
      <c r="F346" s="109" t="s">
        <v>446</v>
      </c>
      <c r="G346" s="110">
        <f t="shared" si="31"/>
        <v>1488</v>
      </c>
    </row>
    <row r="347" spans="1:7" x14ac:dyDescent="0.2">
      <c r="A347" s="122"/>
      <c r="B347" s="42"/>
      <c r="C347" s="123"/>
      <c r="D347" s="122"/>
      <c r="E347" s="124"/>
      <c r="F347" s="40"/>
      <c r="G347" s="41"/>
    </row>
    <row r="348" spans="1:7" x14ac:dyDescent="0.2">
      <c r="A348" s="120"/>
      <c r="B348" s="33" t="s">
        <v>748</v>
      </c>
      <c r="C348" s="121"/>
      <c r="D348" s="120"/>
      <c r="E348" s="34"/>
      <c r="F348" s="35"/>
      <c r="G348" s="36"/>
    </row>
    <row r="349" spans="1:7" ht="51" x14ac:dyDescent="0.2">
      <c r="A349" s="105" t="s">
        <v>749</v>
      </c>
      <c r="B349" s="106" t="s">
        <v>750</v>
      </c>
      <c r="C349" s="107" t="s">
        <v>51</v>
      </c>
      <c r="D349" s="105" t="s">
        <v>10</v>
      </c>
      <c r="E349" s="108" t="s">
        <v>643</v>
      </c>
      <c r="F349" s="109" t="s">
        <v>751</v>
      </c>
      <c r="G349" s="110">
        <f>F349*2</f>
        <v>3024</v>
      </c>
    </row>
    <row r="350" spans="1:7" ht="51" x14ac:dyDescent="0.2">
      <c r="A350" s="105" t="s">
        <v>752</v>
      </c>
      <c r="B350" s="106" t="s">
        <v>753</v>
      </c>
      <c r="C350" s="107" t="s">
        <v>51</v>
      </c>
      <c r="D350" s="105" t="s">
        <v>10</v>
      </c>
      <c r="E350" s="108" t="s">
        <v>643</v>
      </c>
      <c r="F350" s="109" t="s">
        <v>751</v>
      </c>
      <c r="G350" s="110">
        <f t="shared" ref="G350:G353" si="32">F350*2</f>
        <v>3024</v>
      </c>
    </row>
    <row r="351" spans="1:7" ht="51" x14ac:dyDescent="0.2">
      <c r="A351" s="105" t="s">
        <v>754</v>
      </c>
      <c r="B351" s="106" t="s">
        <v>755</v>
      </c>
      <c r="C351" s="107" t="s">
        <v>51</v>
      </c>
      <c r="D351" s="105" t="s">
        <v>10</v>
      </c>
      <c r="E351" s="108" t="s">
        <v>643</v>
      </c>
      <c r="F351" s="109" t="s">
        <v>751</v>
      </c>
      <c r="G351" s="110">
        <f t="shared" si="32"/>
        <v>3024</v>
      </c>
    </row>
    <row r="352" spans="1:7" ht="51" x14ac:dyDescent="0.2">
      <c r="A352" s="105" t="s">
        <v>756</v>
      </c>
      <c r="B352" s="111" t="s">
        <v>757</v>
      </c>
      <c r="C352" s="107" t="s">
        <v>51</v>
      </c>
      <c r="D352" s="105" t="s">
        <v>10</v>
      </c>
      <c r="E352" s="108" t="s">
        <v>643</v>
      </c>
      <c r="F352" s="109" t="s">
        <v>751</v>
      </c>
      <c r="G352" s="110">
        <f t="shared" si="32"/>
        <v>3024</v>
      </c>
    </row>
    <row r="353" spans="1:7" ht="51" x14ac:dyDescent="0.2">
      <c r="A353" s="105" t="s">
        <v>758</v>
      </c>
      <c r="B353" s="106" t="s">
        <v>759</v>
      </c>
      <c r="C353" s="107" t="s">
        <v>51</v>
      </c>
      <c r="D353" s="105" t="s">
        <v>10</v>
      </c>
      <c r="E353" s="108" t="s">
        <v>643</v>
      </c>
      <c r="F353" s="109" t="s">
        <v>751</v>
      </c>
      <c r="G353" s="110">
        <f t="shared" si="32"/>
        <v>3024</v>
      </c>
    </row>
    <row r="354" spans="1:7" x14ac:dyDescent="0.2">
      <c r="A354" s="114"/>
      <c r="B354" s="500"/>
      <c r="C354" s="123"/>
      <c r="D354" s="122"/>
      <c r="E354" s="124"/>
      <c r="F354" s="40"/>
      <c r="G354" s="41"/>
    </row>
    <row r="355" spans="1:7" x14ac:dyDescent="0.2">
      <c r="A355" s="150"/>
      <c r="B355" s="151" t="s">
        <v>760</v>
      </c>
      <c r="C355" s="152"/>
      <c r="D355" s="150"/>
      <c r="E355" s="153"/>
      <c r="F355" s="154"/>
      <c r="G355" s="155"/>
    </row>
    <row r="356" spans="1:7" x14ac:dyDescent="0.2">
      <c r="A356" s="156"/>
      <c r="B356" s="157" t="s">
        <v>761</v>
      </c>
      <c r="C356" s="158"/>
      <c r="D356" s="156"/>
      <c r="E356" s="159"/>
      <c r="F356" s="160"/>
      <c r="G356" s="161"/>
    </row>
    <row r="357" spans="1:7" ht="38.25" x14ac:dyDescent="0.2">
      <c r="A357" s="162" t="s">
        <v>762</v>
      </c>
      <c r="B357" s="163" t="s">
        <v>763</v>
      </c>
      <c r="C357" s="164" t="s">
        <v>350</v>
      </c>
      <c r="D357" s="162" t="s">
        <v>34</v>
      </c>
      <c r="E357" s="165" t="s">
        <v>29</v>
      </c>
      <c r="F357" s="166" t="s">
        <v>764</v>
      </c>
      <c r="G357" s="167">
        <f>F357*2</f>
        <v>290</v>
      </c>
    </row>
    <row r="358" spans="1:7" ht="38.25" x14ac:dyDescent="0.2">
      <c r="A358" s="162" t="s">
        <v>765</v>
      </c>
      <c r="B358" s="163" t="s">
        <v>766</v>
      </c>
      <c r="C358" s="164" t="s">
        <v>397</v>
      </c>
      <c r="D358" s="162" t="s">
        <v>34</v>
      </c>
      <c r="E358" s="165" t="s">
        <v>29</v>
      </c>
      <c r="F358" s="166" t="s">
        <v>123</v>
      </c>
      <c r="G358" s="167">
        <f t="shared" ref="G358:G361" si="33">F358*2</f>
        <v>340</v>
      </c>
    </row>
    <row r="359" spans="1:7" ht="38.25" x14ac:dyDescent="0.2">
      <c r="A359" s="162" t="s">
        <v>767</v>
      </c>
      <c r="B359" s="163" t="s">
        <v>768</v>
      </c>
      <c r="C359" s="164" t="s">
        <v>769</v>
      </c>
      <c r="D359" s="162" t="s">
        <v>10</v>
      </c>
      <c r="E359" s="165" t="s">
        <v>29</v>
      </c>
      <c r="F359" s="166" t="s">
        <v>207</v>
      </c>
      <c r="G359" s="167">
        <f t="shared" si="33"/>
        <v>328</v>
      </c>
    </row>
    <row r="360" spans="1:7" ht="38.25" x14ac:dyDescent="0.2">
      <c r="A360" s="162" t="s">
        <v>770</v>
      </c>
      <c r="B360" s="168" t="s">
        <v>771</v>
      </c>
      <c r="C360" s="169" t="s">
        <v>772</v>
      </c>
      <c r="D360" s="162" t="s">
        <v>34</v>
      </c>
      <c r="E360" s="165" t="s">
        <v>29</v>
      </c>
      <c r="F360" s="166" t="s">
        <v>773</v>
      </c>
      <c r="G360" s="167">
        <f t="shared" si="33"/>
        <v>480</v>
      </c>
    </row>
    <row r="361" spans="1:7" ht="38.25" x14ac:dyDescent="0.2">
      <c r="A361" s="162" t="s">
        <v>774</v>
      </c>
      <c r="B361" s="163" t="s">
        <v>775</v>
      </c>
      <c r="C361" s="164" t="s">
        <v>350</v>
      </c>
      <c r="D361" s="162" t="s">
        <v>38</v>
      </c>
      <c r="E361" s="165" t="s">
        <v>69</v>
      </c>
      <c r="F361" s="166" t="s">
        <v>286</v>
      </c>
      <c r="G361" s="167">
        <f t="shared" si="33"/>
        <v>466</v>
      </c>
    </row>
    <row r="362" spans="1:7" x14ac:dyDescent="0.2">
      <c r="A362" s="170"/>
      <c r="B362" s="171"/>
      <c r="C362" s="172"/>
      <c r="D362" s="170"/>
      <c r="E362" s="173"/>
      <c r="F362" s="174"/>
      <c r="G362" s="175"/>
    </row>
    <row r="363" spans="1:7" x14ac:dyDescent="0.2">
      <c r="A363" s="156"/>
      <c r="B363" s="157" t="s">
        <v>776</v>
      </c>
      <c r="C363" s="158"/>
      <c r="D363" s="156"/>
      <c r="E363" s="159"/>
      <c r="F363" s="160"/>
      <c r="G363" s="161"/>
    </row>
    <row r="364" spans="1:7" ht="38.25" x14ac:dyDescent="0.2">
      <c r="A364" s="162" t="s">
        <v>777</v>
      </c>
      <c r="B364" s="163" t="s">
        <v>778</v>
      </c>
      <c r="C364" s="164" t="s">
        <v>453</v>
      </c>
      <c r="D364" s="162" t="s">
        <v>34</v>
      </c>
      <c r="E364" s="165" t="s">
        <v>29</v>
      </c>
      <c r="F364" s="166" t="s">
        <v>245</v>
      </c>
      <c r="G364" s="167">
        <f>F364*2</f>
        <v>504</v>
      </c>
    </row>
    <row r="365" spans="1:7" ht="38.25" x14ac:dyDescent="0.2">
      <c r="A365" s="162" t="s">
        <v>779</v>
      </c>
      <c r="B365" s="163" t="s">
        <v>780</v>
      </c>
      <c r="C365" s="164" t="s">
        <v>453</v>
      </c>
      <c r="D365" s="162" t="s">
        <v>38</v>
      </c>
      <c r="E365" s="165" t="s">
        <v>29</v>
      </c>
      <c r="F365" s="166" t="s">
        <v>129</v>
      </c>
      <c r="G365" s="167">
        <f t="shared" ref="G365:G367" si="34">F365*2</f>
        <v>908</v>
      </c>
    </row>
    <row r="366" spans="1:7" ht="38.25" x14ac:dyDescent="0.2">
      <c r="A366" s="162" t="s">
        <v>781</v>
      </c>
      <c r="B366" s="163" t="s">
        <v>782</v>
      </c>
      <c r="C366" s="164" t="s">
        <v>453</v>
      </c>
      <c r="D366" s="162" t="s">
        <v>38</v>
      </c>
      <c r="E366" s="165" t="s">
        <v>29</v>
      </c>
      <c r="F366" s="166" t="s">
        <v>220</v>
      </c>
      <c r="G366" s="167">
        <f t="shared" si="34"/>
        <v>392</v>
      </c>
    </row>
    <row r="367" spans="1:7" ht="38.25" x14ac:dyDescent="0.2">
      <c r="A367" s="501" t="s">
        <v>783</v>
      </c>
      <c r="B367" s="504" t="s">
        <v>784</v>
      </c>
      <c r="C367" s="505" t="s">
        <v>453</v>
      </c>
      <c r="D367" s="501" t="s">
        <v>38</v>
      </c>
      <c r="E367" s="506" t="s">
        <v>29</v>
      </c>
      <c r="F367" s="502" t="s">
        <v>220</v>
      </c>
      <c r="G367" s="503">
        <f t="shared" si="34"/>
        <v>392</v>
      </c>
    </row>
    <row r="368" spans="1:7" x14ac:dyDescent="0.2">
      <c r="A368" s="170"/>
      <c r="B368" s="171"/>
      <c r="C368" s="172"/>
      <c r="D368" s="170"/>
      <c r="E368" s="173"/>
      <c r="F368" s="174"/>
      <c r="G368" s="175"/>
    </row>
    <row r="369" spans="1:7" x14ac:dyDescent="0.2">
      <c r="A369" s="156"/>
      <c r="B369" s="157" t="s">
        <v>785</v>
      </c>
      <c r="C369" s="158"/>
      <c r="D369" s="156"/>
      <c r="E369" s="159"/>
      <c r="F369" s="160"/>
      <c r="G369" s="161"/>
    </row>
    <row r="370" spans="1:7" ht="38.25" x14ac:dyDescent="0.2">
      <c r="A370" s="162" t="s">
        <v>786</v>
      </c>
      <c r="B370" s="163" t="s">
        <v>787</v>
      </c>
      <c r="C370" s="164" t="s">
        <v>788</v>
      </c>
      <c r="D370" s="162" t="s">
        <v>34</v>
      </c>
      <c r="E370" s="165" t="s">
        <v>29</v>
      </c>
      <c r="F370" s="166" t="s">
        <v>123</v>
      </c>
      <c r="G370" s="167">
        <f>F370*2</f>
        <v>340</v>
      </c>
    </row>
    <row r="371" spans="1:7" ht="38.25" x14ac:dyDescent="0.2">
      <c r="A371" s="162" t="s">
        <v>789</v>
      </c>
      <c r="B371" s="163" t="s">
        <v>790</v>
      </c>
      <c r="C371" s="164" t="s">
        <v>788</v>
      </c>
      <c r="D371" s="162" t="s">
        <v>38</v>
      </c>
      <c r="E371" s="165" t="s">
        <v>69</v>
      </c>
      <c r="F371" s="166" t="s">
        <v>546</v>
      </c>
      <c r="G371" s="167">
        <f t="shared" ref="G371:G383" si="35">F371*2</f>
        <v>442</v>
      </c>
    </row>
    <row r="372" spans="1:7" ht="38.25" x14ac:dyDescent="0.2">
      <c r="A372" s="162" t="s">
        <v>791</v>
      </c>
      <c r="B372" s="163" t="s">
        <v>792</v>
      </c>
      <c r="C372" s="164" t="s">
        <v>793</v>
      </c>
      <c r="D372" s="162" t="s">
        <v>34</v>
      </c>
      <c r="E372" s="165" t="s">
        <v>29</v>
      </c>
      <c r="F372" s="166" t="s">
        <v>574</v>
      </c>
      <c r="G372" s="167">
        <f t="shared" si="35"/>
        <v>782</v>
      </c>
    </row>
    <row r="373" spans="1:7" ht="38.25" x14ac:dyDescent="0.2">
      <c r="A373" s="162" t="s">
        <v>794</v>
      </c>
      <c r="B373" s="163" t="s">
        <v>795</v>
      </c>
      <c r="C373" s="164" t="s">
        <v>793</v>
      </c>
      <c r="D373" s="162" t="s">
        <v>38</v>
      </c>
      <c r="E373" s="165" t="s">
        <v>69</v>
      </c>
      <c r="F373" s="166" t="s">
        <v>546</v>
      </c>
      <c r="G373" s="167">
        <f t="shared" si="35"/>
        <v>442</v>
      </c>
    </row>
    <row r="374" spans="1:7" ht="38.25" x14ac:dyDescent="0.2">
      <c r="A374" s="162" t="s">
        <v>796</v>
      </c>
      <c r="B374" s="163" t="s">
        <v>797</v>
      </c>
      <c r="C374" s="164" t="s">
        <v>798</v>
      </c>
      <c r="D374" s="162" t="s">
        <v>34</v>
      </c>
      <c r="E374" s="165" t="s">
        <v>69</v>
      </c>
      <c r="F374" s="166" t="s">
        <v>245</v>
      </c>
      <c r="G374" s="167">
        <f t="shared" si="35"/>
        <v>504</v>
      </c>
    </row>
    <row r="375" spans="1:7" ht="38.25" x14ac:dyDescent="0.2">
      <c r="A375" s="162" t="s">
        <v>799</v>
      </c>
      <c r="B375" s="168" t="s">
        <v>800</v>
      </c>
      <c r="C375" s="169" t="s">
        <v>798</v>
      </c>
      <c r="D375" s="162" t="s">
        <v>34</v>
      </c>
      <c r="E375" s="165" t="s">
        <v>69</v>
      </c>
      <c r="F375" s="166" t="s">
        <v>517</v>
      </c>
      <c r="G375" s="167">
        <f t="shared" si="35"/>
        <v>416</v>
      </c>
    </row>
    <row r="376" spans="1:7" ht="38.25" x14ac:dyDescent="0.2">
      <c r="A376" s="162" t="s">
        <v>801</v>
      </c>
      <c r="B376" s="168" t="s">
        <v>802</v>
      </c>
      <c r="C376" s="169" t="s">
        <v>798</v>
      </c>
      <c r="D376" s="162" t="s">
        <v>34</v>
      </c>
      <c r="E376" s="165" t="s">
        <v>69</v>
      </c>
      <c r="F376" s="166" t="s">
        <v>727</v>
      </c>
      <c r="G376" s="167">
        <f t="shared" si="35"/>
        <v>278</v>
      </c>
    </row>
    <row r="377" spans="1:7" ht="38.25" x14ac:dyDescent="0.2">
      <c r="A377" s="162" t="s">
        <v>803</v>
      </c>
      <c r="B377" s="163" t="s">
        <v>804</v>
      </c>
      <c r="C377" s="164" t="s">
        <v>805</v>
      </c>
      <c r="D377" s="162" t="s">
        <v>34</v>
      </c>
      <c r="E377" s="165" t="s">
        <v>29</v>
      </c>
      <c r="F377" s="166" t="s">
        <v>245</v>
      </c>
      <c r="G377" s="167">
        <f t="shared" si="35"/>
        <v>504</v>
      </c>
    </row>
    <row r="378" spans="1:7" ht="38.25" x14ac:dyDescent="0.2">
      <c r="A378" s="162" t="s">
        <v>806</v>
      </c>
      <c r="B378" s="163" t="s">
        <v>807</v>
      </c>
      <c r="C378" s="164" t="s">
        <v>808</v>
      </c>
      <c r="D378" s="162" t="s">
        <v>38</v>
      </c>
      <c r="E378" s="165" t="s">
        <v>29</v>
      </c>
      <c r="F378" s="166" t="s">
        <v>546</v>
      </c>
      <c r="G378" s="167">
        <f t="shared" si="35"/>
        <v>442</v>
      </c>
    </row>
    <row r="379" spans="1:7" ht="38.25" x14ac:dyDescent="0.2">
      <c r="A379" s="162" t="s">
        <v>809</v>
      </c>
      <c r="B379" s="163" t="s">
        <v>810</v>
      </c>
      <c r="C379" s="164" t="s">
        <v>811</v>
      </c>
      <c r="D379" s="162" t="s">
        <v>38</v>
      </c>
      <c r="E379" s="165" t="s">
        <v>69</v>
      </c>
      <c r="F379" s="166" t="s">
        <v>546</v>
      </c>
      <c r="G379" s="167">
        <f t="shared" si="35"/>
        <v>442</v>
      </c>
    </row>
    <row r="380" spans="1:7" ht="38.25" x14ac:dyDescent="0.2">
      <c r="A380" s="162" t="s">
        <v>812</v>
      </c>
      <c r="B380" s="163" t="s">
        <v>813</v>
      </c>
      <c r="C380" s="164" t="s">
        <v>814</v>
      </c>
      <c r="D380" s="162" t="s">
        <v>38</v>
      </c>
      <c r="E380" s="165" t="s">
        <v>69</v>
      </c>
      <c r="F380" s="166" t="s">
        <v>546</v>
      </c>
      <c r="G380" s="167">
        <f t="shared" si="35"/>
        <v>442</v>
      </c>
    </row>
    <row r="381" spans="1:7" ht="38.25" x14ac:dyDescent="0.2">
      <c r="A381" s="162" t="s">
        <v>815</v>
      </c>
      <c r="B381" s="163" t="s">
        <v>816</v>
      </c>
      <c r="C381" s="164" t="s">
        <v>470</v>
      </c>
      <c r="D381" s="162" t="s">
        <v>38</v>
      </c>
      <c r="E381" s="165" t="s">
        <v>69</v>
      </c>
      <c r="F381" s="166" t="s">
        <v>546</v>
      </c>
      <c r="G381" s="167">
        <f t="shared" si="35"/>
        <v>442</v>
      </c>
    </row>
    <row r="382" spans="1:7" ht="38.25" x14ac:dyDescent="0.2">
      <c r="A382" s="162" t="s">
        <v>817</v>
      </c>
      <c r="B382" s="163" t="s">
        <v>818</v>
      </c>
      <c r="C382" s="164" t="s">
        <v>819</v>
      </c>
      <c r="D382" s="162" t="s">
        <v>38</v>
      </c>
      <c r="E382" s="165" t="s">
        <v>29</v>
      </c>
      <c r="F382" s="166" t="s">
        <v>546</v>
      </c>
      <c r="G382" s="167">
        <f t="shared" si="35"/>
        <v>442</v>
      </c>
    </row>
    <row r="383" spans="1:7" ht="38.25" x14ac:dyDescent="0.2">
      <c r="A383" s="162" t="s">
        <v>820</v>
      </c>
      <c r="B383" s="163" t="s">
        <v>821</v>
      </c>
      <c r="C383" s="164" t="s">
        <v>822</v>
      </c>
      <c r="D383" s="162" t="s">
        <v>34</v>
      </c>
      <c r="E383" s="165" t="s">
        <v>29</v>
      </c>
      <c r="F383" s="166" t="s">
        <v>823</v>
      </c>
      <c r="G383" s="167">
        <f t="shared" si="35"/>
        <v>1512</v>
      </c>
    </row>
    <row r="384" spans="1:7" x14ac:dyDescent="0.2">
      <c r="A384" s="170"/>
      <c r="B384" s="171"/>
      <c r="C384" s="172"/>
      <c r="D384" s="170"/>
      <c r="E384" s="173"/>
      <c r="F384" s="174"/>
      <c r="G384" s="175"/>
    </row>
    <row r="385" spans="1:7" x14ac:dyDescent="0.2">
      <c r="A385" s="426"/>
      <c r="B385" s="427" t="s">
        <v>824</v>
      </c>
      <c r="C385" s="428"/>
      <c r="D385" s="426"/>
      <c r="E385" s="429"/>
      <c r="F385" s="430"/>
      <c r="G385" s="431"/>
    </row>
    <row r="386" spans="1:7" ht="38.25" x14ac:dyDescent="0.2">
      <c r="A386" s="432" t="s">
        <v>825</v>
      </c>
      <c r="B386" s="433" t="s">
        <v>826</v>
      </c>
      <c r="C386" s="434" t="s">
        <v>827</v>
      </c>
      <c r="D386" s="432" t="s">
        <v>34</v>
      </c>
      <c r="E386" s="435" t="s">
        <v>606</v>
      </c>
      <c r="F386" s="436" t="s">
        <v>149</v>
      </c>
      <c r="G386" s="437">
        <f>F386*2</f>
        <v>682</v>
      </c>
    </row>
    <row r="387" spans="1:7" ht="38.25" x14ac:dyDescent="0.2">
      <c r="A387" s="432" t="s">
        <v>828</v>
      </c>
      <c r="B387" s="433" t="s">
        <v>829</v>
      </c>
      <c r="C387" s="434" t="s">
        <v>827</v>
      </c>
      <c r="D387" s="432" t="s">
        <v>34</v>
      </c>
      <c r="E387" s="435" t="s">
        <v>606</v>
      </c>
      <c r="F387" s="436" t="s">
        <v>372</v>
      </c>
      <c r="G387" s="437">
        <f t="shared" ref="G387:G399" si="36">F387*2</f>
        <v>832</v>
      </c>
    </row>
    <row r="388" spans="1:7" ht="38.25" x14ac:dyDescent="0.2">
      <c r="A388" s="432" t="s">
        <v>830</v>
      </c>
      <c r="B388" s="438" t="s">
        <v>831</v>
      </c>
      <c r="C388" s="434" t="s">
        <v>827</v>
      </c>
      <c r="D388" s="432" t="s">
        <v>34</v>
      </c>
      <c r="E388" s="435" t="s">
        <v>606</v>
      </c>
      <c r="F388" s="436" t="s">
        <v>540</v>
      </c>
      <c r="G388" s="437">
        <f t="shared" si="36"/>
        <v>732</v>
      </c>
    </row>
    <row r="389" spans="1:7" ht="38.25" x14ac:dyDescent="0.2">
      <c r="A389" s="432" t="s">
        <v>832</v>
      </c>
      <c r="B389" s="433" t="s">
        <v>833</v>
      </c>
      <c r="C389" s="434" t="s">
        <v>834</v>
      </c>
      <c r="D389" s="432" t="s">
        <v>34</v>
      </c>
      <c r="E389" s="435" t="s">
        <v>606</v>
      </c>
      <c r="F389" s="436" t="s">
        <v>574</v>
      </c>
      <c r="G389" s="437">
        <f t="shared" si="36"/>
        <v>782</v>
      </c>
    </row>
    <row r="390" spans="1:7" ht="38.25" x14ac:dyDescent="0.2">
      <c r="A390" s="432" t="s">
        <v>835</v>
      </c>
      <c r="B390" s="433" t="s">
        <v>836</v>
      </c>
      <c r="C390" s="434" t="s">
        <v>837</v>
      </c>
      <c r="D390" s="432" t="s">
        <v>34</v>
      </c>
      <c r="E390" s="435" t="s">
        <v>643</v>
      </c>
      <c r="F390" s="436" t="s">
        <v>248</v>
      </c>
      <c r="G390" s="437">
        <f t="shared" si="36"/>
        <v>1640</v>
      </c>
    </row>
    <row r="391" spans="1:7" ht="38.25" x14ac:dyDescent="0.2">
      <c r="A391" s="432" t="s">
        <v>838</v>
      </c>
      <c r="B391" s="433" t="s">
        <v>839</v>
      </c>
      <c r="C391" s="434" t="s">
        <v>788</v>
      </c>
      <c r="D391" s="432" t="s">
        <v>34</v>
      </c>
      <c r="E391" s="435" t="s">
        <v>606</v>
      </c>
      <c r="F391" s="436" t="s">
        <v>129</v>
      </c>
      <c r="G391" s="437">
        <f t="shared" si="36"/>
        <v>908</v>
      </c>
    </row>
    <row r="392" spans="1:7" ht="38.25" x14ac:dyDescent="0.2">
      <c r="A392" s="432" t="s">
        <v>840</v>
      </c>
      <c r="B392" s="433" t="s">
        <v>841</v>
      </c>
      <c r="C392" s="434" t="s">
        <v>842</v>
      </c>
      <c r="D392" s="432" t="s">
        <v>34</v>
      </c>
      <c r="E392" s="435" t="s">
        <v>606</v>
      </c>
      <c r="F392" s="436" t="s">
        <v>129</v>
      </c>
      <c r="G392" s="437">
        <f t="shared" si="36"/>
        <v>908</v>
      </c>
    </row>
    <row r="393" spans="1:7" ht="38.25" x14ac:dyDescent="0.2">
      <c r="A393" s="432" t="s">
        <v>843</v>
      </c>
      <c r="B393" s="433" t="s">
        <v>844</v>
      </c>
      <c r="C393" s="434" t="s">
        <v>845</v>
      </c>
      <c r="D393" s="432" t="s">
        <v>34</v>
      </c>
      <c r="E393" s="435" t="s">
        <v>606</v>
      </c>
      <c r="F393" s="436" t="s">
        <v>129</v>
      </c>
      <c r="G393" s="437">
        <f t="shared" si="36"/>
        <v>908</v>
      </c>
    </row>
    <row r="394" spans="1:7" ht="38.25" x14ac:dyDescent="0.2">
      <c r="A394" s="432" t="s">
        <v>846</v>
      </c>
      <c r="B394" s="433" t="s">
        <v>847</v>
      </c>
      <c r="C394" s="434" t="s">
        <v>848</v>
      </c>
      <c r="D394" s="432" t="s">
        <v>34</v>
      </c>
      <c r="E394" s="435" t="s">
        <v>606</v>
      </c>
      <c r="F394" s="436" t="s">
        <v>129</v>
      </c>
      <c r="G394" s="437">
        <f t="shared" si="36"/>
        <v>908</v>
      </c>
    </row>
    <row r="395" spans="1:7" ht="38.25" x14ac:dyDescent="0.2">
      <c r="A395" s="432" t="s">
        <v>849</v>
      </c>
      <c r="B395" s="433" t="s">
        <v>850</v>
      </c>
      <c r="C395" s="434" t="s">
        <v>848</v>
      </c>
      <c r="D395" s="432" t="s">
        <v>34</v>
      </c>
      <c r="E395" s="435" t="s">
        <v>606</v>
      </c>
      <c r="F395" s="436" t="s">
        <v>129</v>
      </c>
      <c r="G395" s="437">
        <f t="shared" si="36"/>
        <v>908</v>
      </c>
    </row>
    <row r="396" spans="1:7" ht="38.25" x14ac:dyDescent="0.2">
      <c r="A396" s="432" t="s">
        <v>851</v>
      </c>
      <c r="B396" s="433" t="s">
        <v>852</v>
      </c>
      <c r="C396" s="434" t="s">
        <v>853</v>
      </c>
      <c r="D396" s="432" t="s">
        <v>34</v>
      </c>
      <c r="E396" s="435" t="s">
        <v>606</v>
      </c>
      <c r="F396" s="436" t="s">
        <v>129</v>
      </c>
      <c r="G396" s="437">
        <f t="shared" si="36"/>
        <v>908</v>
      </c>
    </row>
    <row r="397" spans="1:7" ht="38.25" x14ac:dyDescent="0.2">
      <c r="A397" s="432" t="s">
        <v>854</v>
      </c>
      <c r="B397" s="433" t="s">
        <v>855</v>
      </c>
      <c r="C397" s="434" t="s">
        <v>853</v>
      </c>
      <c r="D397" s="432" t="s">
        <v>34</v>
      </c>
      <c r="E397" s="435" t="s">
        <v>606</v>
      </c>
      <c r="F397" s="436" t="s">
        <v>574</v>
      </c>
      <c r="G397" s="437">
        <f t="shared" si="36"/>
        <v>782</v>
      </c>
    </row>
    <row r="398" spans="1:7" ht="38.25" x14ac:dyDescent="0.2">
      <c r="A398" s="439" t="s">
        <v>856</v>
      </c>
      <c r="B398" s="440" t="s">
        <v>857</v>
      </c>
      <c r="C398" s="439" t="s">
        <v>827</v>
      </c>
      <c r="D398" s="439" t="s">
        <v>34</v>
      </c>
      <c r="E398" s="441" t="s">
        <v>606</v>
      </c>
      <c r="F398" s="442" t="s">
        <v>574</v>
      </c>
      <c r="G398" s="437">
        <f t="shared" si="36"/>
        <v>782</v>
      </c>
    </row>
    <row r="399" spans="1:7" x14ac:dyDescent="0.2">
      <c r="A399" s="443" t="s">
        <v>858</v>
      </c>
      <c r="B399" s="444" t="s">
        <v>859</v>
      </c>
      <c r="C399" s="445" t="s">
        <v>860</v>
      </c>
      <c r="D399" s="446" t="s">
        <v>34</v>
      </c>
      <c r="E399" s="447" t="s">
        <v>606</v>
      </c>
      <c r="F399" s="448" t="s">
        <v>861</v>
      </c>
      <c r="G399" s="437">
        <f t="shared" si="36"/>
        <v>856</v>
      </c>
    </row>
    <row r="400" spans="1:7" x14ac:dyDescent="0.2">
      <c r="A400" s="449"/>
      <c r="B400" s="450"/>
      <c r="C400" s="451"/>
      <c r="D400" s="452"/>
      <c r="E400" s="453"/>
      <c r="F400" s="454"/>
      <c r="G400" s="455"/>
    </row>
    <row r="401" spans="1:7" x14ac:dyDescent="0.2">
      <c r="A401" s="426"/>
      <c r="B401" s="427" t="s">
        <v>862</v>
      </c>
      <c r="C401" s="428"/>
      <c r="D401" s="426"/>
      <c r="E401" s="429"/>
      <c r="F401" s="430"/>
      <c r="G401" s="431"/>
    </row>
    <row r="402" spans="1:7" ht="51" x14ac:dyDescent="0.2">
      <c r="A402" s="432" t="s">
        <v>863</v>
      </c>
      <c r="B402" s="438" t="s">
        <v>864</v>
      </c>
      <c r="C402" s="434" t="s">
        <v>827</v>
      </c>
      <c r="D402" s="456" t="s">
        <v>34</v>
      </c>
      <c r="E402" s="435" t="s">
        <v>865</v>
      </c>
      <c r="F402" s="436" t="s">
        <v>866</v>
      </c>
      <c r="G402" s="437">
        <f>F402*2</f>
        <v>3000</v>
      </c>
    </row>
    <row r="403" spans="1:7" ht="51" x14ac:dyDescent="0.2">
      <c r="A403" s="432" t="s">
        <v>867</v>
      </c>
      <c r="B403" s="438" t="s">
        <v>868</v>
      </c>
      <c r="C403" s="434" t="s">
        <v>827</v>
      </c>
      <c r="D403" s="432" t="s">
        <v>38</v>
      </c>
      <c r="E403" s="435" t="s">
        <v>59</v>
      </c>
      <c r="F403" s="436" t="s">
        <v>869</v>
      </c>
      <c r="G403" s="437">
        <f>F403*1.5</f>
        <v>4800</v>
      </c>
    </row>
    <row r="404" spans="1:7" x14ac:dyDescent="0.2">
      <c r="A404" s="457"/>
      <c r="B404" s="458"/>
      <c r="C404" s="459"/>
      <c r="D404" s="457"/>
      <c r="E404" s="460"/>
      <c r="F404" s="461"/>
      <c r="G404" s="462"/>
    </row>
    <row r="405" spans="1:7" x14ac:dyDescent="0.2">
      <c r="A405" s="426"/>
      <c r="B405" s="427" t="s">
        <v>870</v>
      </c>
      <c r="C405" s="428"/>
      <c r="D405" s="426"/>
      <c r="E405" s="429"/>
      <c r="F405" s="430"/>
      <c r="G405" s="431"/>
    </row>
    <row r="406" spans="1:7" ht="51" x14ac:dyDescent="0.2">
      <c r="A406" s="432" t="s">
        <v>871</v>
      </c>
      <c r="B406" s="433" t="s">
        <v>872</v>
      </c>
      <c r="C406" s="434" t="s">
        <v>873</v>
      </c>
      <c r="D406" s="432" t="s">
        <v>34</v>
      </c>
      <c r="E406" s="456">
        <v>5</v>
      </c>
      <c r="F406" s="436" t="s">
        <v>874</v>
      </c>
      <c r="G406" s="437">
        <f>F406*2</f>
        <v>2710</v>
      </c>
    </row>
    <row r="407" spans="1:7" x14ac:dyDescent="0.2">
      <c r="A407" s="463" t="s">
        <v>875</v>
      </c>
      <c r="B407" s="464" t="s">
        <v>876</v>
      </c>
      <c r="C407" s="434" t="s">
        <v>873</v>
      </c>
      <c r="D407" s="432" t="s">
        <v>34</v>
      </c>
      <c r="E407" s="435" t="s">
        <v>116</v>
      </c>
      <c r="F407" s="465">
        <v>1438</v>
      </c>
      <c r="G407" s="437">
        <f>F407*2</f>
        <v>2876</v>
      </c>
    </row>
    <row r="408" spans="1:7" x14ac:dyDescent="0.2">
      <c r="A408" s="466" t="s">
        <v>877</v>
      </c>
      <c r="B408" s="467" t="s">
        <v>878</v>
      </c>
      <c r="C408" s="468" t="s">
        <v>873</v>
      </c>
      <c r="D408" s="466" t="s">
        <v>34</v>
      </c>
      <c r="E408" s="469">
        <v>5</v>
      </c>
      <c r="F408" s="470" t="s">
        <v>879</v>
      </c>
      <c r="G408" s="471">
        <f>F408*1.5</f>
        <v>8694</v>
      </c>
    </row>
    <row r="409" spans="1:7" ht="51" x14ac:dyDescent="0.2">
      <c r="A409" s="432" t="s">
        <v>880</v>
      </c>
      <c r="B409" s="433" t="s">
        <v>881</v>
      </c>
      <c r="C409" s="434" t="s">
        <v>882</v>
      </c>
      <c r="D409" s="432" t="s">
        <v>34</v>
      </c>
      <c r="E409" s="456">
        <v>5</v>
      </c>
      <c r="F409" s="436" t="s">
        <v>874</v>
      </c>
      <c r="G409" s="437">
        <f t="shared" ref="G409:G412" si="37">F409*2</f>
        <v>2710</v>
      </c>
    </row>
    <row r="410" spans="1:7" ht="51" x14ac:dyDescent="0.2">
      <c r="A410" s="432" t="s">
        <v>883</v>
      </c>
      <c r="B410" s="433" t="s">
        <v>884</v>
      </c>
      <c r="C410" s="434" t="s">
        <v>885</v>
      </c>
      <c r="D410" s="432" t="s">
        <v>34</v>
      </c>
      <c r="E410" s="456">
        <v>5</v>
      </c>
      <c r="F410" s="436" t="s">
        <v>886</v>
      </c>
      <c r="G410" s="437">
        <f t="shared" si="37"/>
        <v>3264</v>
      </c>
    </row>
    <row r="411" spans="1:7" ht="51" x14ac:dyDescent="0.2">
      <c r="A411" s="432" t="s">
        <v>887</v>
      </c>
      <c r="B411" s="433" t="s">
        <v>888</v>
      </c>
      <c r="C411" s="434" t="s">
        <v>889</v>
      </c>
      <c r="D411" s="432" t="s">
        <v>34</v>
      </c>
      <c r="E411" s="456">
        <v>5</v>
      </c>
      <c r="F411" s="436" t="s">
        <v>890</v>
      </c>
      <c r="G411" s="437">
        <f t="shared" si="37"/>
        <v>3680</v>
      </c>
    </row>
    <row r="412" spans="1:7" ht="51" x14ac:dyDescent="0.2">
      <c r="A412" s="432" t="s">
        <v>891</v>
      </c>
      <c r="B412" s="433" t="s">
        <v>892</v>
      </c>
      <c r="C412" s="434" t="s">
        <v>893</v>
      </c>
      <c r="D412" s="432" t="s">
        <v>34</v>
      </c>
      <c r="E412" s="435" t="s">
        <v>894</v>
      </c>
      <c r="F412" s="436" t="s">
        <v>890</v>
      </c>
      <c r="G412" s="437">
        <f t="shared" si="37"/>
        <v>3680</v>
      </c>
    </row>
    <row r="413" spans="1:7" x14ac:dyDescent="0.2">
      <c r="A413" s="457"/>
      <c r="B413" s="458"/>
      <c r="C413" s="459"/>
      <c r="D413" s="457"/>
      <c r="E413" s="460"/>
      <c r="F413" s="461"/>
      <c r="G413" s="462"/>
    </row>
    <row r="414" spans="1:7" x14ac:dyDescent="0.2">
      <c r="A414" s="214"/>
      <c r="B414" s="215" t="s">
        <v>895</v>
      </c>
      <c r="C414" s="216"/>
      <c r="D414" s="214"/>
      <c r="E414" s="217"/>
      <c r="F414" s="218"/>
      <c r="G414" s="219"/>
    </row>
    <row r="415" spans="1:7" x14ac:dyDescent="0.2">
      <c r="A415" s="197"/>
      <c r="B415" s="198" t="s">
        <v>896</v>
      </c>
      <c r="C415" s="199"/>
      <c r="D415" s="197"/>
      <c r="E415" s="200"/>
      <c r="F415" s="201"/>
      <c r="G415" s="202"/>
    </row>
    <row r="416" spans="1:7" x14ac:dyDescent="0.2">
      <c r="A416" s="176"/>
      <c r="B416" s="177" t="s">
        <v>897</v>
      </c>
      <c r="C416" s="178"/>
      <c r="D416" s="176"/>
      <c r="E416" s="194"/>
      <c r="F416" s="180"/>
      <c r="G416" s="190"/>
    </row>
    <row r="417" spans="1:7" ht="51" x14ac:dyDescent="0.2">
      <c r="A417" s="182" t="s">
        <v>898</v>
      </c>
      <c r="B417" s="183" t="s">
        <v>899</v>
      </c>
      <c r="C417" s="184" t="s">
        <v>51</v>
      </c>
      <c r="D417" s="182" t="s">
        <v>10</v>
      </c>
      <c r="E417" s="185">
        <v>7</v>
      </c>
      <c r="F417" s="186" t="s">
        <v>712</v>
      </c>
      <c r="G417" s="181">
        <f>F417*2</f>
        <v>2268</v>
      </c>
    </row>
    <row r="418" spans="1:7" x14ac:dyDescent="0.2">
      <c r="A418" s="176"/>
      <c r="B418" s="177" t="s">
        <v>900</v>
      </c>
      <c r="C418" s="178"/>
      <c r="D418" s="176"/>
      <c r="E418" s="194"/>
      <c r="F418" s="180"/>
      <c r="G418" s="181"/>
    </row>
    <row r="419" spans="1:7" ht="38.25" x14ac:dyDescent="0.2">
      <c r="A419" s="182" t="s">
        <v>901</v>
      </c>
      <c r="B419" s="183" t="s">
        <v>902</v>
      </c>
      <c r="C419" s="184" t="s">
        <v>51</v>
      </c>
      <c r="D419" s="182" t="s">
        <v>38</v>
      </c>
      <c r="E419" s="185">
        <v>7</v>
      </c>
      <c r="F419" s="186" t="s">
        <v>903</v>
      </c>
      <c r="G419" s="181">
        <f t="shared" ref="G419:G433" si="38">F419*2</f>
        <v>1752</v>
      </c>
    </row>
    <row r="420" spans="1:7" ht="38.25" x14ac:dyDescent="0.2">
      <c r="A420" s="182" t="s">
        <v>904</v>
      </c>
      <c r="B420" s="183" t="s">
        <v>905</v>
      </c>
      <c r="C420" s="184" t="s">
        <v>51</v>
      </c>
      <c r="D420" s="182" t="s">
        <v>10</v>
      </c>
      <c r="E420" s="185">
        <v>7</v>
      </c>
      <c r="F420" s="186" t="s">
        <v>906</v>
      </c>
      <c r="G420" s="181">
        <f t="shared" si="38"/>
        <v>1928</v>
      </c>
    </row>
    <row r="421" spans="1:7" ht="38.25" x14ac:dyDescent="0.2">
      <c r="A421" s="182" t="s">
        <v>907</v>
      </c>
      <c r="B421" s="183" t="s">
        <v>908</v>
      </c>
      <c r="C421" s="184" t="s">
        <v>51</v>
      </c>
      <c r="D421" s="182" t="s">
        <v>10</v>
      </c>
      <c r="E421" s="185">
        <v>7</v>
      </c>
      <c r="F421" s="186" t="s">
        <v>909</v>
      </c>
      <c r="G421" s="181">
        <f t="shared" si="38"/>
        <v>1084</v>
      </c>
    </row>
    <row r="422" spans="1:7" x14ac:dyDescent="0.2">
      <c r="A422" s="176"/>
      <c r="B422" s="177" t="s">
        <v>910</v>
      </c>
      <c r="C422" s="178"/>
      <c r="D422" s="176"/>
      <c r="E422" s="179"/>
      <c r="F422" s="180"/>
      <c r="G422" s="181"/>
    </row>
    <row r="423" spans="1:7" ht="38.25" x14ac:dyDescent="0.2">
      <c r="A423" s="182" t="s">
        <v>911</v>
      </c>
      <c r="B423" s="183" t="s">
        <v>912</v>
      </c>
      <c r="C423" s="184" t="s">
        <v>51</v>
      </c>
      <c r="D423" s="182" t="s">
        <v>10</v>
      </c>
      <c r="E423" s="185">
        <v>9</v>
      </c>
      <c r="F423" s="186" t="s">
        <v>913</v>
      </c>
      <c r="G423" s="181">
        <f t="shared" si="38"/>
        <v>1624</v>
      </c>
    </row>
    <row r="424" spans="1:7" ht="38.25" x14ac:dyDescent="0.2">
      <c r="A424" s="182" t="s">
        <v>914</v>
      </c>
      <c r="B424" s="183" t="s">
        <v>915</v>
      </c>
      <c r="C424" s="184" t="s">
        <v>51</v>
      </c>
      <c r="D424" s="182" t="s">
        <v>10</v>
      </c>
      <c r="E424" s="185">
        <v>10</v>
      </c>
      <c r="F424" s="186" t="s">
        <v>913</v>
      </c>
      <c r="G424" s="181">
        <f t="shared" si="38"/>
        <v>1624</v>
      </c>
    </row>
    <row r="425" spans="1:7" ht="51" x14ac:dyDescent="0.2">
      <c r="A425" s="182" t="s">
        <v>916</v>
      </c>
      <c r="B425" s="188" t="s">
        <v>917</v>
      </c>
      <c r="C425" s="184" t="s">
        <v>918</v>
      </c>
      <c r="D425" s="204" t="s">
        <v>10</v>
      </c>
      <c r="E425" s="185">
        <v>3</v>
      </c>
      <c r="F425" s="193" t="s">
        <v>99</v>
      </c>
      <c r="G425" s="181">
        <f t="shared" si="38"/>
        <v>2092</v>
      </c>
    </row>
    <row r="426" spans="1:7" ht="51" x14ac:dyDescent="0.2">
      <c r="A426" s="182" t="s">
        <v>919</v>
      </c>
      <c r="B426" s="188" t="s">
        <v>920</v>
      </c>
      <c r="C426" s="184" t="s">
        <v>51</v>
      </c>
      <c r="D426" s="204" t="s">
        <v>10</v>
      </c>
      <c r="E426" s="185">
        <v>12</v>
      </c>
      <c r="F426" s="193" t="s">
        <v>921</v>
      </c>
      <c r="G426" s="181">
        <f t="shared" si="38"/>
        <v>2648</v>
      </c>
    </row>
    <row r="427" spans="1:7" x14ac:dyDescent="0.2">
      <c r="A427" s="176"/>
      <c r="B427" s="189" t="s">
        <v>922</v>
      </c>
      <c r="C427" s="178"/>
      <c r="D427" s="479"/>
      <c r="E427" s="179"/>
      <c r="F427" s="212"/>
      <c r="G427" s="181"/>
    </row>
    <row r="428" spans="1:7" ht="51" x14ac:dyDescent="0.2">
      <c r="A428" s="182" t="s">
        <v>923</v>
      </c>
      <c r="B428" s="183" t="s">
        <v>924</v>
      </c>
      <c r="C428" s="184" t="s">
        <v>51</v>
      </c>
      <c r="D428" s="182" t="s">
        <v>925</v>
      </c>
      <c r="E428" s="185">
        <v>10</v>
      </c>
      <c r="F428" s="186" t="s">
        <v>926</v>
      </c>
      <c r="G428" s="181">
        <f t="shared" si="38"/>
        <v>2900</v>
      </c>
    </row>
    <row r="429" spans="1:7" ht="38.25" x14ac:dyDescent="0.2">
      <c r="A429" s="182" t="s">
        <v>927</v>
      </c>
      <c r="B429" s="183" t="s">
        <v>928</v>
      </c>
      <c r="C429" s="184" t="s">
        <v>51</v>
      </c>
      <c r="D429" s="182" t="s">
        <v>925</v>
      </c>
      <c r="E429" s="185">
        <v>10</v>
      </c>
      <c r="F429" s="186" t="s">
        <v>929</v>
      </c>
      <c r="G429" s="181">
        <f t="shared" si="38"/>
        <v>1676</v>
      </c>
    </row>
    <row r="430" spans="1:7" ht="38.25" x14ac:dyDescent="0.2">
      <c r="A430" s="182" t="s">
        <v>930</v>
      </c>
      <c r="B430" s="188" t="s">
        <v>931</v>
      </c>
      <c r="C430" s="184" t="s">
        <v>51</v>
      </c>
      <c r="D430" s="182" t="s">
        <v>10</v>
      </c>
      <c r="E430" s="185">
        <v>10</v>
      </c>
      <c r="F430" s="186" t="s">
        <v>932</v>
      </c>
      <c r="G430" s="181">
        <f t="shared" si="38"/>
        <v>1966</v>
      </c>
    </row>
    <row r="431" spans="1:7" x14ac:dyDescent="0.2">
      <c r="A431" s="176"/>
      <c r="B431" s="189" t="s">
        <v>933</v>
      </c>
      <c r="C431" s="178"/>
      <c r="D431" s="176"/>
      <c r="E431" s="179"/>
      <c r="F431" s="180"/>
      <c r="G431" s="181"/>
    </row>
    <row r="432" spans="1:7" ht="51" x14ac:dyDescent="0.2">
      <c r="A432" s="182" t="s">
        <v>934</v>
      </c>
      <c r="B432" s="183" t="s">
        <v>935</v>
      </c>
      <c r="C432" s="184" t="s">
        <v>51</v>
      </c>
      <c r="D432" s="182" t="s">
        <v>10</v>
      </c>
      <c r="E432" s="185">
        <v>5</v>
      </c>
      <c r="F432" s="186" t="s">
        <v>936</v>
      </c>
      <c r="G432" s="181">
        <f t="shared" si="38"/>
        <v>3604</v>
      </c>
    </row>
    <row r="433" spans="1:7" ht="38.25" x14ac:dyDescent="0.2">
      <c r="A433" s="182" t="s">
        <v>937</v>
      </c>
      <c r="B433" s="183" t="s">
        <v>938</v>
      </c>
      <c r="C433" s="184" t="s">
        <v>51</v>
      </c>
      <c r="D433" s="182" t="s">
        <v>10</v>
      </c>
      <c r="E433" s="185">
        <v>7</v>
      </c>
      <c r="F433" s="186" t="s">
        <v>939</v>
      </c>
      <c r="G433" s="181">
        <f t="shared" si="38"/>
        <v>1286</v>
      </c>
    </row>
    <row r="434" spans="1:7" ht="51" x14ac:dyDescent="0.2">
      <c r="A434" s="182" t="s">
        <v>940</v>
      </c>
      <c r="B434" s="183" t="s">
        <v>941</v>
      </c>
      <c r="C434" s="184" t="s">
        <v>51</v>
      </c>
      <c r="D434" s="182" t="s">
        <v>942</v>
      </c>
      <c r="E434" s="187" t="s">
        <v>404</v>
      </c>
      <c r="F434" s="186" t="s">
        <v>943</v>
      </c>
      <c r="G434" s="181">
        <f>F434*1.5</f>
        <v>3213</v>
      </c>
    </row>
    <row r="435" spans="1:7" ht="38.25" x14ac:dyDescent="0.2">
      <c r="A435" s="182" t="s">
        <v>944</v>
      </c>
      <c r="B435" s="183" t="s">
        <v>945</v>
      </c>
      <c r="C435" s="184" t="s">
        <v>51</v>
      </c>
      <c r="D435" s="182" t="s">
        <v>10</v>
      </c>
      <c r="E435" s="185">
        <v>9</v>
      </c>
      <c r="F435" s="186" t="s">
        <v>656</v>
      </c>
      <c r="G435" s="181">
        <f t="shared" ref="G435:G444" si="39">F435*2</f>
        <v>1070</v>
      </c>
    </row>
    <row r="436" spans="1:7" ht="38.25" x14ac:dyDescent="0.2">
      <c r="A436" s="182" t="s">
        <v>946</v>
      </c>
      <c r="B436" s="183" t="s">
        <v>947</v>
      </c>
      <c r="C436" s="184" t="s">
        <v>51</v>
      </c>
      <c r="D436" s="182" t="s">
        <v>10</v>
      </c>
      <c r="E436" s="185">
        <v>9</v>
      </c>
      <c r="F436" s="186" t="s">
        <v>656</v>
      </c>
      <c r="G436" s="181">
        <f t="shared" si="39"/>
        <v>1070</v>
      </c>
    </row>
    <row r="437" spans="1:7" x14ac:dyDescent="0.2">
      <c r="A437" s="176"/>
      <c r="B437" s="177" t="s">
        <v>948</v>
      </c>
      <c r="C437" s="178"/>
      <c r="D437" s="176"/>
      <c r="E437" s="179"/>
      <c r="F437" s="180"/>
      <c r="G437" s="181"/>
    </row>
    <row r="438" spans="1:7" ht="51" x14ac:dyDescent="0.2">
      <c r="A438" s="182" t="s">
        <v>949</v>
      </c>
      <c r="B438" s="183" t="s">
        <v>950</v>
      </c>
      <c r="C438" s="184" t="s">
        <v>51</v>
      </c>
      <c r="D438" s="182" t="s">
        <v>10</v>
      </c>
      <c r="E438" s="185">
        <v>7</v>
      </c>
      <c r="F438" s="186" t="s">
        <v>951</v>
      </c>
      <c r="G438" s="181">
        <f t="shared" si="39"/>
        <v>2144</v>
      </c>
    </row>
    <row r="439" spans="1:7" ht="38.25" x14ac:dyDescent="0.2">
      <c r="A439" s="182" t="s">
        <v>952</v>
      </c>
      <c r="B439" s="183" t="s">
        <v>953</v>
      </c>
      <c r="C439" s="184" t="s">
        <v>51</v>
      </c>
      <c r="D439" s="182" t="s">
        <v>10</v>
      </c>
      <c r="E439" s="185">
        <v>7</v>
      </c>
      <c r="F439" s="186" t="s">
        <v>954</v>
      </c>
      <c r="G439" s="181">
        <f t="shared" si="39"/>
        <v>1864</v>
      </c>
    </row>
    <row r="440" spans="1:7" ht="38.25" x14ac:dyDescent="0.2">
      <c r="A440" s="182" t="s">
        <v>955</v>
      </c>
      <c r="B440" s="183" t="s">
        <v>956</v>
      </c>
      <c r="C440" s="184" t="s">
        <v>51</v>
      </c>
      <c r="D440" s="182" t="s">
        <v>10</v>
      </c>
      <c r="E440" s="185">
        <v>9</v>
      </c>
      <c r="F440" s="186" t="s">
        <v>623</v>
      </c>
      <c r="G440" s="181">
        <f t="shared" si="39"/>
        <v>1136</v>
      </c>
    </row>
    <row r="441" spans="1:7" ht="38.25" x14ac:dyDescent="0.2">
      <c r="A441" s="182" t="s">
        <v>957</v>
      </c>
      <c r="B441" s="183" t="s">
        <v>958</v>
      </c>
      <c r="C441" s="184" t="s">
        <v>51</v>
      </c>
      <c r="D441" s="182" t="s">
        <v>10</v>
      </c>
      <c r="E441" s="185">
        <v>9</v>
      </c>
      <c r="F441" s="186" t="s">
        <v>623</v>
      </c>
      <c r="G441" s="181">
        <f t="shared" si="39"/>
        <v>1136</v>
      </c>
    </row>
    <row r="442" spans="1:7" ht="38.25" x14ac:dyDescent="0.2">
      <c r="A442" s="182" t="s">
        <v>959</v>
      </c>
      <c r="B442" s="183" t="s">
        <v>960</v>
      </c>
      <c r="C442" s="184" t="s">
        <v>51</v>
      </c>
      <c r="D442" s="182" t="s">
        <v>10</v>
      </c>
      <c r="E442" s="187" t="s">
        <v>643</v>
      </c>
      <c r="F442" s="186" t="s">
        <v>685</v>
      </c>
      <c r="G442" s="181">
        <f t="shared" si="39"/>
        <v>1260</v>
      </c>
    </row>
    <row r="443" spans="1:7" ht="38.25" x14ac:dyDescent="0.2">
      <c r="A443" s="182" t="s">
        <v>961</v>
      </c>
      <c r="B443" s="183" t="s">
        <v>962</v>
      </c>
      <c r="C443" s="184" t="s">
        <v>51</v>
      </c>
      <c r="D443" s="182" t="s">
        <v>10</v>
      </c>
      <c r="E443" s="185">
        <v>9</v>
      </c>
      <c r="F443" s="186" t="s">
        <v>623</v>
      </c>
      <c r="G443" s="181">
        <f t="shared" si="39"/>
        <v>1136</v>
      </c>
    </row>
    <row r="444" spans="1:7" ht="38.25" x14ac:dyDescent="0.2">
      <c r="A444" s="182" t="s">
        <v>963</v>
      </c>
      <c r="B444" s="188" t="s">
        <v>964</v>
      </c>
      <c r="C444" s="184" t="s">
        <v>51</v>
      </c>
      <c r="D444" s="182" t="s">
        <v>10</v>
      </c>
      <c r="E444" s="185">
        <v>7</v>
      </c>
      <c r="F444" s="186" t="s">
        <v>965</v>
      </c>
      <c r="G444" s="181">
        <f t="shared" si="39"/>
        <v>1802</v>
      </c>
    </row>
    <row r="445" spans="1:7" x14ac:dyDescent="0.2">
      <c r="A445" s="176"/>
      <c r="B445" s="189" t="s">
        <v>966</v>
      </c>
      <c r="C445" s="178"/>
      <c r="D445" s="176"/>
      <c r="E445" s="179"/>
      <c r="F445" s="180"/>
      <c r="G445" s="190"/>
    </row>
    <row r="446" spans="1:7" ht="38.25" x14ac:dyDescent="0.2">
      <c r="A446" s="182" t="s">
        <v>967</v>
      </c>
      <c r="B446" s="183" t="s">
        <v>968</v>
      </c>
      <c r="C446" s="184" t="s">
        <v>51</v>
      </c>
      <c r="D446" s="182" t="s">
        <v>10</v>
      </c>
      <c r="E446" s="185">
        <v>8</v>
      </c>
      <c r="F446" s="186" t="s">
        <v>707</v>
      </c>
      <c r="G446" s="181">
        <f>F446*2</f>
        <v>1550</v>
      </c>
    </row>
    <row r="447" spans="1:7" x14ac:dyDescent="0.2">
      <c r="A447" s="191" t="s">
        <v>969</v>
      </c>
      <c r="B447" s="192" t="s">
        <v>970</v>
      </c>
      <c r="C447" s="184" t="s">
        <v>51</v>
      </c>
      <c r="D447" s="182" t="s">
        <v>10</v>
      </c>
      <c r="E447" s="187" t="s">
        <v>606</v>
      </c>
      <c r="F447" s="193">
        <v>1063</v>
      </c>
      <c r="G447" s="181">
        <f t="shared" ref="G447:G454" si="40">F447*2</f>
        <v>2126</v>
      </c>
    </row>
    <row r="448" spans="1:7" x14ac:dyDescent="0.2">
      <c r="A448" s="191" t="s">
        <v>971</v>
      </c>
      <c r="B448" s="192" t="s">
        <v>972</v>
      </c>
      <c r="C448" s="184" t="s">
        <v>51</v>
      </c>
      <c r="D448" s="182" t="s">
        <v>10</v>
      </c>
      <c r="E448" s="187" t="s">
        <v>606</v>
      </c>
      <c r="F448" s="193">
        <v>1063</v>
      </c>
      <c r="G448" s="181">
        <f t="shared" si="40"/>
        <v>2126</v>
      </c>
    </row>
    <row r="449" spans="1:7" ht="25.5" x14ac:dyDescent="0.2">
      <c r="A449" s="191" t="s">
        <v>973</v>
      </c>
      <c r="B449" s="192" t="s">
        <v>974</v>
      </c>
      <c r="C449" s="184" t="s">
        <v>51</v>
      </c>
      <c r="D449" s="182" t="s">
        <v>10</v>
      </c>
      <c r="E449" s="187" t="s">
        <v>975</v>
      </c>
      <c r="F449" s="193">
        <v>1750</v>
      </c>
      <c r="G449" s="181">
        <f t="shared" si="40"/>
        <v>3500</v>
      </c>
    </row>
    <row r="450" spans="1:7" ht="38.25" x14ac:dyDescent="0.2">
      <c r="A450" s="182" t="s">
        <v>976</v>
      </c>
      <c r="B450" s="183" t="s">
        <v>977</v>
      </c>
      <c r="C450" s="184" t="s">
        <v>51</v>
      </c>
      <c r="D450" s="182" t="s">
        <v>10</v>
      </c>
      <c r="E450" s="185">
        <v>8</v>
      </c>
      <c r="F450" s="186" t="s">
        <v>707</v>
      </c>
      <c r="G450" s="181">
        <f t="shared" si="40"/>
        <v>1550</v>
      </c>
    </row>
    <row r="451" spans="1:7" x14ac:dyDescent="0.2">
      <c r="A451" s="191" t="s">
        <v>978</v>
      </c>
      <c r="B451" s="192" t="s">
        <v>979</v>
      </c>
      <c r="C451" s="184" t="s">
        <v>51</v>
      </c>
      <c r="D451" s="182" t="s">
        <v>10</v>
      </c>
      <c r="E451" s="187" t="s">
        <v>702</v>
      </c>
      <c r="F451" s="193">
        <v>1438</v>
      </c>
      <c r="G451" s="181">
        <f t="shared" si="40"/>
        <v>2876</v>
      </c>
    </row>
    <row r="452" spans="1:7" ht="51" x14ac:dyDescent="0.2">
      <c r="A452" s="182" t="s">
        <v>980</v>
      </c>
      <c r="B452" s="183" t="s">
        <v>981</v>
      </c>
      <c r="C452" s="184" t="s">
        <v>51</v>
      </c>
      <c r="D452" s="182" t="s">
        <v>925</v>
      </c>
      <c r="E452" s="187" t="s">
        <v>63</v>
      </c>
      <c r="F452" s="186" t="s">
        <v>554</v>
      </c>
      <c r="G452" s="181">
        <f t="shared" si="40"/>
        <v>2396</v>
      </c>
    </row>
    <row r="453" spans="1:7" x14ac:dyDescent="0.2">
      <c r="A453" s="191" t="s">
        <v>982</v>
      </c>
      <c r="B453" s="192" t="s">
        <v>983</v>
      </c>
      <c r="C453" s="184" t="s">
        <v>51</v>
      </c>
      <c r="D453" s="182" t="s">
        <v>10</v>
      </c>
      <c r="E453" s="187" t="s">
        <v>702</v>
      </c>
      <c r="F453" s="193">
        <v>1438</v>
      </c>
      <c r="G453" s="181">
        <f t="shared" si="40"/>
        <v>2876</v>
      </c>
    </row>
    <row r="454" spans="1:7" ht="51" x14ac:dyDescent="0.2">
      <c r="A454" s="182" t="s">
        <v>984</v>
      </c>
      <c r="B454" s="188" t="s">
        <v>985</v>
      </c>
      <c r="C454" s="184" t="s">
        <v>51</v>
      </c>
      <c r="D454" s="182" t="s">
        <v>10</v>
      </c>
      <c r="E454" s="187" t="s">
        <v>635</v>
      </c>
      <c r="F454" s="186" t="s">
        <v>695</v>
      </c>
      <c r="G454" s="181">
        <f t="shared" si="40"/>
        <v>2520</v>
      </c>
    </row>
    <row r="455" spans="1:7" x14ac:dyDescent="0.2">
      <c r="A455" s="176"/>
      <c r="B455" s="189" t="s">
        <v>986</v>
      </c>
      <c r="C455" s="178"/>
      <c r="D455" s="176"/>
      <c r="E455" s="194"/>
      <c r="F455" s="180"/>
      <c r="G455" s="190"/>
    </row>
    <row r="456" spans="1:7" ht="51" x14ac:dyDescent="0.2">
      <c r="A456" s="182" t="s">
        <v>987</v>
      </c>
      <c r="B456" s="195" t="s">
        <v>988</v>
      </c>
      <c r="C456" s="184" t="s">
        <v>51</v>
      </c>
      <c r="D456" s="182" t="s">
        <v>10</v>
      </c>
      <c r="E456" s="185">
        <v>10</v>
      </c>
      <c r="F456" s="186" t="s">
        <v>712</v>
      </c>
      <c r="G456" s="181">
        <f>F456*2</f>
        <v>2268</v>
      </c>
    </row>
    <row r="457" spans="1:7" x14ac:dyDescent="0.2">
      <c r="A457" s="176"/>
      <c r="B457" s="196"/>
      <c r="C457" s="178"/>
      <c r="D457" s="176"/>
      <c r="E457" s="194"/>
      <c r="F457" s="180"/>
      <c r="G457" s="190"/>
    </row>
    <row r="458" spans="1:7" x14ac:dyDescent="0.2">
      <c r="A458" s="197"/>
      <c r="B458" s="198" t="s">
        <v>989</v>
      </c>
      <c r="C458" s="199"/>
      <c r="D458" s="197"/>
      <c r="E458" s="200"/>
      <c r="F458" s="201"/>
      <c r="G458" s="202"/>
    </row>
    <row r="459" spans="1:7" ht="51" x14ac:dyDescent="0.2">
      <c r="A459" s="182" t="s">
        <v>990</v>
      </c>
      <c r="B459" s="203" t="s">
        <v>991</v>
      </c>
      <c r="C459" s="184" t="s">
        <v>9</v>
      </c>
      <c r="D459" s="182" t="s">
        <v>10</v>
      </c>
      <c r="E459" s="185">
        <v>8</v>
      </c>
      <c r="F459" s="186" t="s">
        <v>87</v>
      </c>
      <c r="G459" s="181">
        <f>F459*1.5</f>
        <v>3591</v>
      </c>
    </row>
    <row r="460" spans="1:7" ht="51" x14ac:dyDescent="0.2">
      <c r="A460" s="182" t="s">
        <v>992</v>
      </c>
      <c r="B460" s="203" t="s">
        <v>993</v>
      </c>
      <c r="C460" s="184" t="s">
        <v>51</v>
      </c>
      <c r="D460" s="182" t="s">
        <v>10</v>
      </c>
      <c r="E460" s="185">
        <v>2</v>
      </c>
      <c r="F460" s="186" t="s">
        <v>994</v>
      </c>
      <c r="G460" s="181">
        <f>F460*2</f>
        <v>2672</v>
      </c>
    </row>
    <row r="461" spans="1:7" ht="51" x14ac:dyDescent="0.2">
      <c r="A461" s="182" t="s">
        <v>995</v>
      </c>
      <c r="B461" s="195" t="s">
        <v>996</v>
      </c>
      <c r="C461" s="184" t="s">
        <v>997</v>
      </c>
      <c r="D461" s="204" t="s">
        <v>10</v>
      </c>
      <c r="E461" s="185">
        <v>3</v>
      </c>
      <c r="F461" s="193" t="s">
        <v>998</v>
      </c>
      <c r="G461" s="181">
        <f t="shared" ref="G461:G465" si="41">F461*2</f>
        <v>2470</v>
      </c>
    </row>
    <row r="462" spans="1:7" ht="51" x14ac:dyDescent="0.2">
      <c r="A462" s="182" t="s">
        <v>999</v>
      </c>
      <c r="B462" s="195" t="s">
        <v>1000</v>
      </c>
      <c r="C462" s="184" t="s">
        <v>997</v>
      </c>
      <c r="D462" s="204" t="s">
        <v>10</v>
      </c>
      <c r="E462" s="185">
        <v>3</v>
      </c>
      <c r="F462" s="193" t="s">
        <v>998</v>
      </c>
      <c r="G462" s="181">
        <f t="shared" si="41"/>
        <v>2470</v>
      </c>
    </row>
    <row r="463" spans="1:7" ht="51" x14ac:dyDescent="0.2">
      <c r="A463" s="182" t="s">
        <v>1001</v>
      </c>
      <c r="B463" s="195" t="s">
        <v>1002</v>
      </c>
      <c r="C463" s="184" t="s">
        <v>997</v>
      </c>
      <c r="D463" s="204" t="s">
        <v>10</v>
      </c>
      <c r="E463" s="185">
        <v>3</v>
      </c>
      <c r="F463" s="193" t="s">
        <v>998</v>
      </c>
      <c r="G463" s="181">
        <f t="shared" si="41"/>
        <v>2470</v>
      </c>
    </row>
    <row r="464" spans="1:7" ht="51" x14ac:dyDescent="0.2">
      <c r="A464" s="182" t="s">
        <v>1003</v>
      </c>
      <c r="B464" s="195" t="s">
        <v>1004</v>
      </c>
      <c r="C464" s="184" t="s">
        <v>997</v>
      </c>
      <c r="D464" s="204" t="s">
        <v>10</v>
      </c>
      <c r="E464" s="185">
        <v>3</v>
      </c>
      <c r="F464" s="193" t="s">
        <v>998</v>
      </c>
      <c r="G464" s="181">
        <f t="shared" si="41"/>
        <v>2470</v>
      </c>
    </row>
    <row r="465" spans="1:7" ht="51" x14ac:dyDescent="0.2">
      <c r="A465" s="182" t="s">
        <v>1005</v>
      </c>
      <c r="B465" s="195" t="s">
        <v>1006</v>
      </c>
      <c r="C465" s="184" t="s">
        <v>997</v>
      </c>
      <c r="D465" s="204" t="s">
        <v>10</v>
      </c>
      <c r="E465" s="185">
        <v>3</v>
      </c>
      <c r="F465" s="193" t="s">
        <v>998</v>
      </c>
      <c r="G465" s="181">
        <f t="shared" si="41"/>
        <v>2470</v>
      </c>
    </row>
    <row r="466" spans="1:7" ht="51" x14ac:dyDescent="0.2">
      <c r="A466" s="182" t="s">
        <v>1007</v>
      </c>
      <c r="B466" s="205" t="s">
        <v>1008</v>
      </c>
      <c r="C466" s="184" t="s">
        <v>1009</v>
      </c>
      <c r="D466" s="182" t="s">
        <v>10</v>
      </c>
      <c r="E466" s="185">
        <v>8</v>
      </c>
      <c r="F466" s="186" t="s">
        <v>1010</v>
      </c>
      <c r="G466" s="181">
        <f>F466*1.5</f>
        <v>5641.5</v>
      </c>
    </row>
    <row r="467" spans="1:7" ht="38.25" x14ac:dyDescent="0.2">
      <c r="A467" s="182" t="s">
        <v>1011</v>
      </c>
      <c r="B467" s="203" t="s">
        <v>1012</v>
      </c>
      <c r="C467" s="184" t="s">
        <v>51</v>
      </c>
      <c r="D467" s="182" t="s">
        <v>10</v>
      </c>
      <c r="E467" s="185">
        <v>2</v>
      </c>
      <c r="F467" s="186" t="s">
        <v>517</v>
      </c>
      <c r="G467" s="181">
        <f>F467*2</f>
        <v>416</v>
      </c>
    </row>
    <row r="468" spans="1:7" x14ac:dyDescent="0.2">
      <c r="A468" s="176"/>
      <c r="B468" s="206"/>
      <c r="C468" s="178"/>
      <c r="D468" s="176"/>
      <c r="E468" s="179"/>
      <c r="F468" s="180"/>
      <c r="G468" s="190"/>
    </row>
    <row r="469" spans="1:7" ht="25.5" x14ac:dyDescent="0.2">
      <c r="A469" s="197"/>
      <c r="B469" s="198" t="s">
        <v>1013</v>
      </c>
      <c r="C469" s="199"/>
      <c r="D469" s="197"/>
      <c r="E469" s="200"/>
      <c r="F469" s="201"/>
      <c r="G469" s="202"/>
    </row>
    <row r="470" spans="1:7" ht="51" x14ac:dyDescent="0.2">
      <c r="A470" s="182" t="s">
        <v>1014</v>
      </c>
      <c r="B470" s="183" t="s">
        <v>1015</v>
      </c>
      <c r="C470" s="184" t="s">
        <v>335</v>
      </c>
      <c r="D470" s="182" t="s">
        <v>10</v>
      </c>
      <c r="E470" s="185">
        <v>10</v>
      </c>
      <c r="F470" s="186" t="s">
        <v>717</v>
      </c>
      <c r="G470" s="181">
        <f>F470*2</f>
        <v>3756</v>
      </c>
    </row>
    <row r="471" spans="1:7" x14ac:dyDescent="0.2">
      <c r="A471" s="176"/>
      <c r="B471" s="177" t="s">
        <v>1016</v>
      </c>
      <c r="C471" s="178"/>
      <c r="D471" s="178"/>
      <c r="E471" s="207"/>
      <c r="F471" s="208"/>
      <c r="G471" s="209"/>
    </row>
    <row r="472" spans="1:7" ht="38.25" x14ac:dyDescent="0.2">
      <c r="A472" s="182" t="s">
        <v>1017</v>
      </c>
      <c r="B472" s="183" t="s">
        <v>1018</v>
      </c>
      <c r="C472" s="184" t="s">
        <v>335</v>
      </c>
      <c r="D472" s="182" t="s">
        <v>10</v>
      </c>
      <c r="E472" s="185">
        <v>10</v>
      </c>
      <c r="F472" s="193" t="s">
        <v>533</v>
      </c>
      <c r="G472" s="210">
        <f>F472*2</f>
        <v>718</v>
      </c>
    </row>
    <row r="473" spans="1:7" ht="38.25" x14ac:dyDescent="0.2">
      <c r="A473" s="182" t="s">
        <v>1019</v>
      </c>
      <c r="B473" s="183" t="s">
        <v>1020</v>
      </c>
      <c r="C473" s="184" t="s">
        <v>335</v>
      </c>
      <c r="D473" s="182" t="s">
        <v>10</v>
      </c>
      <c r="E473" s="185">
        <v>10</v>
      </c>
      <c r="F473" s="193" t="s">
        <v>533</v>
      </c>
      <c r="G473" s="210">
        <f t="shared" ref="G473:G476" si="42">F473*2</f>
        <v>718</v>
      </c>
    </row>
    <row r="474" spans="1:7" ht="38.25" x14ac:dyDescent="0.2">
      <c r="A474" s="182" t="s">
        <v>1021</v>
      </c>
      <c r="B474" s="183" t="s">
        <v>1022</v>
      </c>
      <c r="C474" s="184" t="s">
        <v>335</v>
      </c>
      <c r="D474" s="182" t="s">
        <v>10</v>
      </c>
      <c r="E474" s="185">
        <v>10</v>
      </c>
      <c r="F474" s="193" t="s">
        <v>533</v>
      </c>
      <c r="G474" s="210">
        <f t="shared" si="42"/>
        <v>718</v>
      </c>
    </row>
    <row r="475" spans="1:7" ht="38.25" x14ac:dyDescent="0.2">
      <c r="A475" s="182" t="s">
        <v>1023</v>
      </c>
      <c r="B475" s="195" t="s">
        <v>1024</v>
      </c>
      <c r="C475" s="184" t="s">
        <v>335</v>
      </c>
      <c r="D475" s="204" t="s">
        <v>10</v>
      </c>
      <c r="E475" s="185">
        <v>10</v>
      </c>
      <c r="F475" s="193" t="s">
        <v>533</v>
      </c>
      <c r="G475" s="210">
        <f t="shared" si="42"/>
        <v>718</v>
      </c>
    </row>
    <row r="476" spans="1:7" ht="38.25" x14ac:dyDescent="0.2">
      <c r="A476" s="182" t="s">
        <v>1025</v>
      </c>
      <c r="B476" s="183" t="s">
        <v>1026</v>
      </c>
      <c r="C476" s="184" t="s">
        <v>335</v>
      </c>
      <c r="D476" s="182" t="s">
        <v>10</v>
      </c>
      <c r="E476" s="185">
        <v>10</v>
      </c>
      <c r="F476" s="193" t="s">
        <v>533</v>
      </c>
      <c r="G476" s="210">
        <f t="shared" si="42"/>
        <v>718</v>
      </c>
    </row>
    <row r="477" spans="1:7" x14ac:dyDescent="0.2">
      <c r="A477" s="176"/>
      <c r="B477" s="177" t="s">
        <v>1027</v>
      </c>
      <c r="C477" s="178"/>
      <c r="D477" s="176"/>
      <c r="E477" s="194"/>
      <c r="F477" s="180"/>
      <c r="G477" s="190"/>
    </row>
    <row r="478" spans="1:7" ht="38.25" x14ac:dyDescent="0.2">
      <c r="A478" s="182" t="s">
        <v>1028</v>
      </c>
      <c r="B478" s="183" t="s">
        <v>1029</v>
      </c>
      <c r="C478" s="184" t="s">
        <v>335</v>
      </c>
      <c r="D478" s="182" t="s">
        <v>10</v>
      </c>
      <c r="E478" s="187" t="s">
        <v>635</v>
      </c>
      <c r="F478" s="193" t="s">
        <v>533</v>
      </c>
      <c r="G478" s="210">
        <f>F478*2</f>
        <v>718</v>
      </c>
    </row>
    <row r="479" spans="1:7" ht="38.25" x14ac:dyDescent="0.2">
      <c r="A479" s="182" t="s">
        <v>1030</v>
      </c>
      <c r="B479" s="183" t="s">
        <v>1031</v>
      </c>
      <c r="C479" s="184" t="s">
        <v>335</v>
      </c>
      <c r="D479" s="182" t="s">
        <v>10</v>
      </c>
      <c r="E479" s="187" t="s">
        <v>635</v>
      </c>
      <c r="F479" s="193" t="s">
        <v>533</v>
      </c>
      <c r="G479" s="210">
        <f t="shared" ref="G479:G482" si="43">F479*2</f>
        <v>718</v>
      </c>
    </row>
    <row r="480" spans="1:7" ht="38.25" x14ac:dyDescent="0.2">
      <c r="A480" s="182" t="s">
        <v>1032</v>
      </c>
      <c r="B480" s="183" t="s">
        <v>1033</v>
      </c>
      <c r="C480" s="184" t="s">
        <v>335</v>
      </c>
      <c r="D480" s="182" t="s">
        <v>10</v>
      </c>
      <c r="E480" s="187" t="s">
        <v>635</v>
      </c>
      <c r="F480" s="193" t="s">
        <v>533</v>
      </c>
      <c r="G480" s="210">
        <f t="shared" si="43"/>
        <v>718</v>
      </c>
    </row>
    <row r="481" spans="1:7" ht="38.25" x14ac:dyDescent="0.2">
      <c r="A481" s="182" t="s">
        <v>1034</v>
      </c>
      <c r="B481" s="183" t="s">
        <v>1035</v>
      </c>
      <c r="C481" s="184" t="s">
        <v>335</v>
      </c>
      <c r="D481" s="182" t="s">
        <v>10</v>
      </c>
      <c r="E481" s="187" t="s">
        <v>635</v>
      </c>
      <c r="F481" s="193" t="s">
        <v>533</v>
      </c>
      <c r="G481" s="210">
        <f t="shared" si="43"/>
        <v>718</v>
      </c>
    </row>
    <row r="482" spans="1:7" ht="38.25" x14ac:dyDescent="0.2">
      <c r="A482" s="182" t="s">
        <v>1036</v>
      </c>
      <c r="B482" s="183" t="s">
        <v>1037</v>
      </c>
      <c r="C482" s="184" t="s">
        <v>335</v>
      </c>
      <c r="D482" s="182" t="s">
        <v>10</v>
      </c>
      <c r="E482" s="187" t="s">
        <v>635</v>
      </c>
      <c r="F482" s="193" t="s">
        <v>533</v>
      </c>
      <c r="G482" s="210">
        <f t="shared" si="43"/>
        <v>718</v>
      </c>
    </row>
    <row r="483" spans="1:7" x14ac:dyDescent="0.2">
      <c r="A483" s="176"/>
      <c r="B483" s="177" t="s">
        <v>1038</v>
      </c>
      <c r="C483" s="178"/>
      <c r="D483" s="176"/>
      <c r="E483" s="194"/>
      <c r="F483" s="180"/>
      <c r="G483" s="190"/>
    </row>
    <row r="484" spans="1:7" ht="38.25" x14ac:dyDescent="0.2">
      <c r="A484" s="182" t="s">
        <v>1039</v>
      </c>
      <c r="B484" s="183" t="s">
        <v>1040</v>
      </c>
      <c r="C484" s="184" t="s">
        <v>335</v>
      </c>
      <c r="D484" s="182" t="s">
        <v>10</v>
      </c>
      <c r="E484" s="187" t="s">
        <v>635</v>
      </c>
      <c r="F484" s="193" t="s">
        <v>533</v>
      </c>
      <c r="G484" s="210">
        <f>F484*2</f>
        <v>718</v>
      </c>
    </row>
    <row r="485" spans="1:7" ht="38.25" x14ac:dyDescent="0.2">
      <c r="A485" s="182" t="s">
        <v>1041</v>
      </c>
      <c r="B485" s="195" t="s">
        <v>1042</v>
      </c>
      <c r="C485" s="184" t="s">
        <v>335</v>
      </c>
      <c r="D485" s="204" t="s">
        <v>10</v>
      </c>
      <c r="E485" s="187" t="s">
        <v>635</v>
      </c>
      <c r="F485" s="193" t="s">
        <v>533</v>
      </c>
      <c r="G485" s="210">
        <f t="shared" ref="G485:G496" si="44">F485*2</f>
        <v>718</v>
      </c>
    </row>
    <row r="486" spans="1:7" ht="38.25" x14ac:dyDescent="0.2">
      <c r="A486" s="182" t="s">
        <v>1043</v>
      </c>
      <c r="B486" s="183" t="s">
        <v>1044</v>
      </c>
      <c r="C486" s="184" t="s">
        <v>335</v>
      </c>
      <c r="D486" s="182" t="s">
        <v>10</v>
      </c>
      <c r="E486" s="187" t="s">
        <v>635</v>
      </c>
      <c r="F486" s="193" t="s">
        <v>533</v>
      </c>
      <c r="G486" s="210">
        <f t="shared" si="44"/>
        <v>718</v>
      </c>
    </row>
    <row r="487" spans="1:7" ht="38.25" x14ac:dyDescent="0.2">
      <c r="A487" s="182" t="s">
        <v>1045</v>
      </c>
      <c r="B487" s="195" t="s">
        <v>1046</v>
      </c>
      <c r="C487" s="184" t="s">
        <v>335</v>
      </c>
      <c r="D487" s="204" t="s">
        <v>10</v>
      </c>
      <c r="E487" s="187" t="s">
        <v>635</v>
      </c>
      <c r="F487" s="193" t="s">
        <v>533</v>
      </c>
      <c r="G487" s="210">
        <f t="shared" si="44"/>
        <v>718</v>
      </c>
    </row>
    <row r="488" spans="1:7" ht="38.25" x14ac:dyDescent="0.2">
      <c r="A488" s="182" t="s">
        <v>1047</v>
      </c>
      <c r="B488" s="183" t="s">
        <v>1048</v>
      </c>
      <c r="C488" s="184" t="s">
        <v>335</v>
      </c>
      <c r="D488" s="182" t="s">
        <v>10</v>
      </c>
      <c r="E488" s="187" t="s">
        <v>635</v>
      </c>
      <c r="F488" s="193" t="s">
        <v>533</v>
      </c>
      <c r="G488" s="210">
        <f t="shared" si="44"/>
        <v>718</v>
      </c>
    </row>
    <row r="489" spans="1:7" ht="38.25" x14ac:dyDescent="0.2">
      <c r="A489" s="182" t="s">
        <v>1049</v>
      </c>
      <c r="B489" s="183" t="s">
        <v>1050</v>
      </c>
      <c r="C489" s="184" t="s">
        <v>335</v>
      </c>
      <c r="D489" s="182" t="s">
        <v>10</v>
      </c>
      <c r="E489" s="187" t="s">
        <v>635</v>
      </c>
      <c r="F489" s="193" t="s">
        <v>533</v>
      </c>
      <c r="G489" s="210">
        <f t="shared" si="44"/>
        <v>718</v>
      </c>
    </row>
    <row r="490" spans="1:7" ht="38.25" x14ac:dyDescent="0.2">
      <c r="A490" s="182" t="s">
        <v>1051</v>
      </c>
      <c r="B490" s="183" t="s">
        <v>1052</v>
      </c>
      <c r="C490" s="184" t="s">
        <v>335</v>
      </c>
      <c r="D490" s="182" t="s">
        <v>10</v>
      </c>
      <c r="E490" s="187" t="s">
        <v>635</v>
      </c>
      <c r="F490" s="193" t="s">
        <v>533</v>
      </c>
      <c r="G490" s="210">
        <f t="shared" si="44"/>
        <v>718</v>
      </c>
    </row>
    <row r="491" spans="1:7" ht="38.25" x14ac:dyDescent="0.2">
      <c r="A491" s="182" t="s">
        <v>1053</v>
      </c>
      <c r="B491" s="183" t="s">
        <v>1054</v>
      </c>
      <c r="C491" s="184" t="s">
        <v>335</v>
      </c>
      <c r="D491" s="182" t="s">
        <v>10</v>
      </c>
      <c r="E491" s="187" t="s">
        <v>635</v>
      </c>
      <c r="F491" s="193" t="s">
        <v>533</v>
      </c>
      <c r="G491" s="210">
        <f t="shared" si="44"/>
        <v>718</v>
      </c>
    </row>
    <row r="492" spans="1:7" ht="38.25" x14ac:dyDescent="0.2">
      <c r="A492" s="182" t="s">
        <v>1055</v>
      </c>
      <c r="B492" s="195" t="s">
        <v>1056</v>
      </c>
      <c r="C492" s="184" t="s">
        <v>335</v>
      </c>
      <c r="D492" s="204" t="s">
        <v>10</v>
      </c>
      <c r="E492" s="187" t="s">
        <v>635</v>
      </c>
      <c r="F492" s="193" t="s">
        <v>533</v>
      </c>
      <c r="G492" s="210">
        <f t="shared" si="44"/>
        <v>718</v>
      </c>
    </row>
    <row r="493" spans="1:7" ht="38.25" x14ac:dyDescent="0.2">
      <c r="A493" s="182" t="s">
        <v>1057</v>
      </c>
      <c r="B493" s="183" t="s">
        <v>1058</v>
      </c>
      <c r="C493" s="184" t="s">
        <v>335</v>
      </c>
      <c r="D493" s="182" t="s">
        <v>10</v>
      </c>
      <c r="E493" s="187" t="s">
        <v>635</v>
      </c>
      <c r="F493" s="193" t="s">
        <v>533</v>
      </c>
      <c r="G493" s="210">
        <f t="shared" si="44"/>
        <v>718</v>
      </c>
    </row>
    <row r="494" spans="1:7" ht="38.25" x14ac:dyDescent="0.2">
      <c r="A494" s="182" t="s">
        <v>1059</v>
      </c>
      <c r="B494" s="183" t="s">
        <v>1060</v>
      </c>
      <c r="C494" s="184" t="s">
        <v>335</v>
      </c>
      <c r="D494" s="182" t="s">
        <v>10</v>
      </c>
      <c r="E494" s="187" t="s">
        <v>635</v>
      </c>
      <c r="F494" s="193" t="s">
        <v>533</v>
      </c>
      <c r="G494" s="210">
        <f t="shared" si="44"/>
        <v>718</v>
      </c>
    </row>
    <row r="495" spans="1:7" ht="38.25" x14ac:dyDescent="0.2">
      <c r="A495" s="182" t="s">
        <v>1061</v>
      </c>
      <c r="B495" s="195" t="s">
        <v>1062</v>
      </c>
      <c r="C495" s="184" t="s">
        <v>335</v>
      </c>
      <c r="D495" s="182" t="s">
        <v>10</v>
      </c>
      <c r="E495" s="187" t="s">
        <v>635</v>
      </c>
      <c r="F495" s="193" t="s">
        <v>533</v>
      </c>
      <c r="G495" s="210">
        <f t="shared" si="44"/>
        <v>718</v>
      </c>
    </row>
    <row r="496" spans="1:7" ht="38.25" x14ac:dyDescent="0.2">
      <c r="A496" s="182" t="s">
        <v>1063</v>
      </c>
      <c r="B496" s="195" t="s">
        <v>1064</v>
      </c>
      <c r="C496" s="184" t="s">
        <v>335</v>
      </c>
      <c r="D496" s="182" t="s">
        <v>10</v>
      </c>
      <c r="E496" s="187" t="s">
        <v>635</v>
      </c>
      <c r="F496" s="193" t="s">
        <v>533</v>
      </c>
      <c r="G496" s="210">
        <f t="shared" si="44"/>
        <v>718</v>
      </c>
    </row>
    <row r="497" spans="1:7" x14ac:dyDescent="0.2">
      <c r="A497" s="176"/>
      <c r="B497" s="211"/>
      <c r="C497" s="178"/>
      <c r="D497" s="176"/>
      <c r="E497" s="194"/>
      <c r="F497" s="212"/>
      <c r="G497" s="213"/>
    </row>
    <row r="498" spans="1:7" x14ac:dyDescent="0.2">
      <c r="A498" s="214"/>
      <c r="B498" s="215" t="s">
        <v>1065</v>
      </c>
      <c r="C498" s="216"/>
      <c r="D498" s="214"/>
      <c r="E498" s="217"/>
      <c r="F498" s="218"/>
      <c r="G498" s="219"/>
    </row>
    <row r="499" spans="1:7" x14ac:dyDescent="0.2">
      <c r="A499" s="197"/>
      <c r="B499" s="198" t="s">
        <v>1066</v>
      </c>
      <c r="C499" s="199"/>
      <c r="D499" s="197"/>
      <c r="E499" s="200"/>
      <c r="F499" s="201"/>
      <c r="G499" s="202"/>
    </row>
    <row r="500" spans="1:7" ht="51" x14ac:dyDescent="0.2">
      <c r="A500" s="182" t="s">
        <v>1067</v>
      </c>
      <c r="B500" s="183" t="s">
        <v>1068</v>
      </c>
      <c r="C500" s="184" t="s">
        <v>1069</v>
      </c>
      <c r="D500" s="182" t="s">
        <v>10</v>
      </c>
      <c r="E500" s="187" t="s">
        <v>606</v>
      </c>
      <c r="F500" s="186" t="s">
        <v>1070</v>
      </c>
      <c r="G500" s="181">
        <f>F500*1.5</f>
        <v>6804</v>
      </c>
    </row>
    <row r="501" spans="1:7" ht="51" x14ac:dyDescent="0.2">
      <c r="A501" s="182" t="s">
        <v>1071</v>
      </c>
      <c r="B501" s="183" t="s">
        <v>1072</v>
      </c>
      <c r="C501" s="184" t="s">
        <v>1073</v>
      </c>
      <c r="D501" s="182" t="s">
        <v>10</v>
      </c>
      <c r="E501" s="187" t="s">
        <v>606</v>
      </c>
      <c r="F501" s="186" t="s">
        <v>299</v>
      </c>
      <c r="G501" s="181">
        <f>F501*1.5</f>
        <v>7938</v>
      </c>
    </row>
    <row r="502" spans="1:7" x14ac:dyDescent="0.2">
      <c r="A502" s="176"/>
      <c r="B502" s="196"/>
      <c r="C502" s="178"/>
      <c r="D502" s="176"/>
      <c r="E502" s="194"/>
      <c r="F502" s="180"/>
      <c r="G502" s="190"/>
    </row>
    <row r="503" spans="1:7" x14ac:dyDescent="0.2">
      <c r="A503" s="214"/>
      <c r="B503" s="215" t="s">
        <v>1074</v>
      </c>
      <c r="C503" s="216"/>
      <c r="D503" s="214"/>
      <c r="E503" s="217"/>
      <c r="F503" s="218"/>
      <c r="G503" s="219"/>
    </row>
    <row r="504" spans="1:7" x14ac:dyDescent="0.2">
      <c r="A504" s="197"/>
      <c r="B504" s="198" t="s">
        <v>1075</v>
      </c>
      <c r="C504" s="199"/>
      <c r="D504" s="197"/>
      <c r="E504" s="200"/>
      <c r="F504" s="201"/>
      <c r="G504" s="202"/>
    </row>
    <row r="505" spans="1:7" ht="38.25" x14ac:dyDescent="0.2">
      <c r="A505" s="182" t="s">
        <v>1076</v>
      </c>
      <c r="B505" s="183" t="s">
        <v>1077</v>
      </c>
      <c r="C505" s="184" t="s">
        <v>51</v>
      </c>
      <c r="D505" s="182" t="s">
        <v>10</v>
      </c>
      <c r="E505" s="187" t="s">
        <v>29</v>
      </c>
      <c r="F505" s="186" t="s">
        <v>30</v>
      </c>
      <c r="G505" s="181">
        <f>F505*2</f>
        <v>380</v>
      </c>
    </row>
    <row r="506" spans="1:7" x14ac:dyDescent="0.2">
      <c r="A506" s="176"/>
      <c r="B506" s="196"/>
      <c r="C506" s="178"/>
      <c r="D506" s="176"/>
      <c r="E506" s="194"/>
      <c r="F506" s="180"/>
      <c r="G506" s="190"/>
    </row>
    <row r="507" spans="1:7" x14ac:dyDescent="0.2">
      <c r="A507" s="197"/>
      <c r="B507" s="198" t="s">
        <v>1078</v>
      </c>
      <c r="C507" s="199"/>
      <c r="D507" s="197"/>
      <c r="E507" s="200"/>
      <c r="F507" s="201"/>
      <c r="G507" s="202"/>
    </row>
    <row r="508" spans="1:7" ht="38.25" x14ac:dyDescent="0.2">
      <c r="A508" s="182" t="s">
        <v>1079</v>
      </c>
      <c r="B508" s="183" t="s">
        <v>1080</v>
      </c>
      <c r="C508" s="184" t="s">
        <v>51</v>
      </c>
      <c r="D508" s="182" t="s">
        <v>10</v>
      </c>
      <c r="E508" s="187" t="s">
        <v>110</v>
      </c>
      <c r="F508" s="186" t="s">
        <v>163</v>
      </c>
      <c r="G508" s="181">
        <f>F508*2</f>
        <v>656</v>
      </c>
    </row>
    <row r="509" spans="1:7" ht="38.25" x14ac:dyDescent="0.2">
      <c r="A509" s="182" t="s">
        <v>1081</v>
      </c>
      <c r="B509" s="183" t="s">
        <v>1082</v>
      </c>
      <c r="C509" s="184" t="s">
        <v>51</v>
      </c>
      <c r="D509" s="182" t="s">
        <v>10</v>
      </c>
      <c r="E509" s="187" t="s">
        <v>110</v>
      </c>
      <c r="F509" s="186" t="s">
        <v>163</v>
      </c>
      <c r="G509" s="181">
        <f>F509*2</f>
        <v>656</v>
      </c>
    </row>
    <row r="510" spans="1:7" x14ac:dyDescent="0.2">
      <c r="A510" s="176"/>
      <c r="B510" s="196"/>
      <c r="C510" s="178"/>
      <c r="D510" s="176"/>
      <c r="E510" s="194"/>
      <c r="F510" s="180"/>
      <c r="G510" s="190"/>
    </row>
    <row r="511" spans="1:7" x14ac:dyDescent="0.2">
      <c r="A511" s="197"/>
      <c r="B511" s="198" t="s">
        <v>1083</v>
      </c>
      <c r="C511" s="199"/>
      <c r="D511" s="197"/>
      <c r="E511" s="200"/>
      <c r="F511" s="201"/>
      <c r="G511" s="202"/>
    </row>
    <row r="512" spans="1:7" ht="38.25" x14ac:dyDescent="0.2">
      <c r="A512" s="182" t="s">
        <v>1084</v>
      </c>
      <c r="B512" s="183" t="s">
        <v>1085</v>
      </c>
      <c r="C512" s="184" t="s">
        <v>51</v>
      </c>
      <c r="D512" s="182" t="s">
        <v>38</v>
      </c>
      <c r="E512" s="187" t="s">
        <v>661</v>
      </c>
      <c r="F512" s="186" t="s">
        <v>1086</v>
      </c>
      <c r="G512" s="181">
        <f>F512*2</f>
        <v>264</v>
      </c>
    </row>
    <row r="513" spans="1:7" ht="38.25" x14ac:dyDescent="0.2">
      <c r="A513" s="182" t="s">
        <v>1087</v>
      </c>
      <c r="B513" s="183" t="s">
        <v>1088</v>
      </c>
      <c r="C513" s="184" t="s">
        <v>51</v>
      </c>
      <c r="D513" s="182" t="s">
        <v>10</v>
      </c>
      <c r="E513" s="187" t="s">
        <v>29</v>
      </c>
      <c r="F513" s="186" t="s">
        <v>142</v>
      </c>
      <c r="G513" s="181">
        <f t="shared" ref="G513:G519" si="45">F513*2</f>
        <v>302</v>
      </c>
    </row>
    <row r="514" spans="1:7" ht="38.25" x14ac:dyDescent="0.2">
      <c r="A514" s="182" t="s">
        <v>1089</v>
      </c>
      <c r="B514" s="183" t="s">
        <v>1090</v>
      </c>
      <c r="C514" s="184" t="s">
        <v>51</v>
      </c>
      <c r="D514" s="182" t="s">
        <v>38</v>
      </c>
      <c r="E514" s="187" t="s">
        <v>69</v>
      </c>
      <c r="F514" s="186" t="s">
        <v>39</v>
      </c>
      <c r="G514" s="181">
        <f t="shared" si="45"/>
        <v>604</v>
      </c>
    </row>
    <row r="515" spans="1:7" ht="38.25" x14ac:dyDescent="0.2">
      <c r="A515" s="182" t="s">
        <v>1091</v>
      </c>
      <c r="B515" s="183" t="s">
        <v>1092</v>
      </c>
      <c r="C515" s="184" t="s">
        <v>51</v>
      </c>
      <c r="D515" s="182" t="s">
        <v>10</v>
      </c>
      <c r="E515" s="187" t="s">
        <v>110</v>
      </c>
      <c r="F515" s="186" t="s">
        <v>60</v>
      </c>
      <c r="G515" s="181">
        <f t="shared" si="45"/>
        <v>580</v>
      </c>
    </row>
    <row r="516" spans="1:7" ht="38.25" x14ac:dyDescent="0.2">
      <c r="A516" s="182" t="s">
        <v>1093</v>
      </c>
      <c r="B516" s="183" t="s">
        <v>1094</v>
      </c>
      <c r="C516" s="184" t="s">
        <v>51</v>
      </c>
      <c r="D516" s="182" t="s">
        <v>38</v>
      </c>
      <c r="E516" s="187" t="s">
        <v>110</v>
      </c>
      <c r="F516" s="186" t="s">
        <v>60</v>
      </c>
      <c r="G516" s="181">
        <f t="shared" si="45"/>
        <v>580</v>
      </c>
    </row>
    <row r="517" spans="1:7" ht="38.25" x14ac:dyDescent="0.2">
      <c r="A517" s="182" t="s">
        <v>1095</v>
      </c>
      <c r="B517" s="183" t="s">
        <v>1096</v>
      </c>
      <c r="C517" s="184" t="s">
        <v>51</v>
      </c>
      <c r="D517" s="182" t="s">
        <v>38</v>
      </c>
      <c r="E517" s="187" t="s">
        <v>110</v>
      </c>
      <c r="F517" s="186" t="s">
        <v>60</v>
      </c>
      <c r="G517" s="181">
        <f t="shared" si="45"/>
        <v>580</v>
      </c>
    </row>
    <row r="518" spans="1:7" ht="38.25" x14ac:dyDescent="0.2">
      <c r="A518" s="182" t="s">
        <v>1097</v>
      </c>
      <c r="B518" s="183" t="s">
        <v>1098</v>
      </c>
      <c r="C518" s="184" t="s">
        <v>51</v>
      </c>
      <c r="D518" s="182" t="s">
        <v>38</v>
      </c>
      <c r="E518" s="187" t="s">
        <v>110</v>
      </c>
      <c r="F518" s="186" t="s">
        <v>60</v>
      </c>
      <c r="G518" s="181">
        <f t="shared" si="45"/>
        <v>580</v>
      </c>
    </row>
    <row r="519" spans="1:7" ht="38.25" x14ac:dyDescent="0.2">
      <c r="A519" s="182" t="s">
        <v>1099</v>
      </c>
      <c r="B519" s="183" t="s">
        <v>1100</v>
      </c>
      <c r="C519" s="184" t="s">
        <v>51</v>
      </c>
      <c r="D519" s="182" t="s">
        <v>38</v>
      </c>
      <c r="E519" s="187" t="s">
        <v>110</v>
      </c>
      <c r="F519" s="186" t="s">
        <v>60</v>
      </c>
      <c r="G519" s="181">
        <f t="shared" si="45"/>
        <v>580</v>
      </c>
    </row>
    <row r="520" spans="1:7" x14ac:dyDescent="0.2">
      <c r="A520" s="176"/>
      <c r="B520" s="196"/>
      <c r="C520" s="178"/>
      <c r="D520" s="176"/>
      <c r="E520" s="194"/>
      <c r="F520" s="180"/>
      <c r="G520" s="190"/>
    </row>
    <row r="521" spans="1:7" x14ac:dyDescent="0.2">
      <c r="A521" s="197"/>
      <c r="B521" s="198" t="s">
        <v>1101</v>
      </c>
      <c r="C521" s="199"/>
      <c r="D521" s="197"/>
      <c r="E521" s="200"/>
      <c r="F521" s="201"/>
      <c r="G521" s="202"/>
    </row>
    <row r="522" spans="1:7" ht="38.25" x14ac:dyDescent="0.2">
      <c r="A522" s="182" t="s">
        <v>1102</v>
      </c>
      <c r="B522" s="183" t="s">
        <v>1103</v>
      </c>
      <c r="C522" s="184" t="s">
        <v>51</v>
      </c>
      <c r="D522" s="182" t="s">
        <v>38</v>
      </c>
      <c r="E522" s="187" t="s">
        <v>661</v>
      </c>
      <c r="F522" s="186" t="s">
        <v>220</v>
      </c>
      <c r="G522" s="181">
        <f>F522*2</f>
        <v>392</v>
      </c>
    </row>
    <row r="523" spans="1:7" ht="38.25" x14ac:dyDescent="0.2">
      <c r="A523" s="182" t="s">
        <v>1104</v>
      </c>
      <c r="B523" s="183" t="s">
        <v>1105</v>
      </c>
      <c r="C523" s="184" t="s">
        <v>51</v>
      </c>
      <c r="D523" s="182" t="s">
        <v>10</v>
      </c>
      <c r="E523" s="187" t="s">
        <v>29</v>
      </c>
      <c r="F523" s="186" t="s">
        <v>1106</v>
      </c>
      <c r="G523" s="181">
        <f t="shared" ref="G523:G525" si="46">F523*2</f>
        <v>644</v>
      </c>
    </row>
    <row r="524" spans="1:7" ht="38.25" x14ac:dyDescent="0.2">
      <c r="A524" s="182" t="s">
        <v>1107</v>
      </c>
      <c r="B524" s="183" t="s">
        <v>1108</v>
      </c>
      <c r="C524" s="184" t="s">
        <v>51</v>
      </c>
      <c r="D524" s="182" t="s">
        <v>38</v>
      </c>
      <c r="E524" s="187" t="s">
        <v>110</v>
      </c>
      <c r="F524" s="186" t="s">
        <v>546</v>
      </c>
      <c r="G524" s="181">
        <f t="shared" si="46"/>
        <v>442</v>
      </c>
    </row>
    <row r="525" spans="1:7" ht="38.25" x14ac:dyDescent="0.2">
      <c r="A525" s="182" t="s">
        <v>1109</v>
      </c>
      <c r="B525" s="183" t="s">
        <v>1110</v>
      </c>
      <c r="C525" s="184" t="s">
        <v>51</v>
      </c>
      <c r="D525" s="182" t="s">
        <v>38</v>
      </c>
      <c r="E525" s="187" t="s">
        <v>69</v>
      </c>
      <c r="F525" s="186" t="s">
        <v>39</v>
      </c>
      <c r="G525" s="181">
        <f t="shared" si="46"/>
        <v>604</v>
      </c>
    </row>
    <row r="526" spans="1:7" ht="51" x14ac:dyDescent="0.2">
      <c r="A526" s="182" t="s">
        <v>1111</v>
      </c>
      <c r="B526" s="183" t="s">
        <v>1112</v>
      </c>
      <c r="C526" s="184" t="s">
        <v>51</v>
      </c>
      <c r="D526" s="182" t="s">
        <v>38</v>
      </c>
      <c r="E526" s="187" t="s">
        <v>59</v>
      </c>
      <c r="F526" s="186" t="s">
        <v>1113</v>
      </c>
      <c r="G526" s="181">
        <f>F526*1.5</f>
        <v>9639</v>
      </c>
    </row>
    <row r="527" spans="1:7" x14ac:dyDescent="0.2">
      <c r="A527" s="176"/>
      <c r="B527" s="196"/>
      <c r="C527" s="178"/>
      <c r="D527" s="176"/>
      <c r="E527" s="194"/>
      <c r="F527" s="180"/>
      <c r="G527" s="190"/>
    </row>
    <row r="528" spans="1:7" x14ac:dyDescent="0.2">
      <c r="A528" s="197"/>
      <c r="B528" s="198" t="s">
        <v>1114</v>
      </c>
      <c r="C528" s="199"/>
      <c r="D528" s="197"/>
      <c r="E528" s="200"/>
      <c r="F528" s="201"/>
      <c r="G528" s="202"/>
    </row>
    <row r="529" spans="1:7" ht="38.25" x14ac:dyDescent="0.2">
      <c r="A529" s="182" t="s">
        <v>1115</v>
      </c>
      <c r="B529" s="183" t="s">
        <v>1116</v>
      </c>
      <c r="C529" s="184" t="s">
        <v>51</v>
      </c>
      <c r="D529" s="182" t="s">
        <v>38</v>
      </c>
      <c r="E529" s="187" t="s">
        <v>95</v>
      </c>
      <c r="F529" s="186" t="s">
        <v>1117</v>
      </c>
      <c r="G529" s="181">
        <f>F529*2</f>
        <v>806</v>
      </c>
    </row>
    <row r="530" spans="1:7" ht="38.25" x14ac:dyDescent="0.2">
      <c r="A530" s="182" t="s">
        <v>1118</v>
      </c>
      <c r="B530" s="183" t="s">
        <v>1119</v>
      </c>
      <c r="C530" s="184" t="s">
        <v>51</v>
      </c>
      <c r="D530" s="182" t="s">
        <v>38</v>
      </c>
      <c r="E530" s="187" t="s">
        <v>95</v>
      </c>
      <c r="F530" s="186" t="s">
        <v>1117</v>
      </c>
      <c r="G530" s="181">
        <f>F530*2</f>
        <v>806</v>
      </c>
    </row>
    <row r="531" spans="1:7" x14ac:dyDescent="0.2">
      <c r="A531" s="176"/>
      <c r="B531" s="196"/>
      <c r="C531" s="178"/>
      <c r="D531" s="176"/>
      <c r="E531" s="194"/>
      <c r="F531" s="180"/>
      <c r="G531" s="190"/>
    </row>
    <row r="532" spans="1:7" x14ac:dyDescent="0.2">
      <c r="A532" s="197"/>
      <c r="B532" s="198" t="s">
        <v>1120</v>
      </c>
      <c r="C532" s="199"/>
      <c r="D532" s="197"/>
      <c r="E532" s="200"/>
      <c r="F532" s="201"/>
      <c r="G532" s="202"/>
    </row>
    <row r="533" spans="1:7" ht="38.25" x14ac:dyDescent="0.2">
      <c r="A533" s="182" t="s">
        <v>1121</v>
      </c>
      <c r="B533" s="183" t="s">
        <v>1122</v>
      </c>
      <c r="C533" s="184" t="s">
        <v>51</v>
      </c>
      <c r="D533" s="182" t="s">
        <v>38</v>
      </c>
      <c r="E533" s="187" t="s">
        <v>95</v>
      </c>
      <c r="F533" s="186" t="s">
        <v>1123</v>
      </c>
      <c r="G533" s="181">
        <f>F533*2</f>
        <v>884</v>
      </c>
    </row>
    <row r="534" spans="1:7" ht="38.25" x14ac:dyDescent="0.2">
      <c r="A534" s="182" t="s">
        <v>1124</v>
      </c>
      <c r="B534" s="183" t="s">
        <v>1125</v>
      </c>
      <c r="C534" s="184" t="s">
        <v>51</v>
      </c>
      <c r="D534" s="182" t="s">
        <v>38</v>
      </c>
      <c r="E534" s="187" t="s">
        <v>95</v>
      </c>
      <c r="F534" s="186" t="s">
        <v>1123</v>
      </c>
      <c r="G534" s="181">
        <f>F534*2</f>
        <v>884</v>
      </c>
    </row>
    <row r="535" spans="1:7" x14ac:dyDescent="0.2">
      <c r="A535" s="176"/>
      <c r="B535" s="196"/>
      <c r="C535" s="178"/>
      <c r="D535" s="176"/>
      <c r="E535" s="194"/>
      <c r="F535" s="180"/>
      <c r="G535" s="190"/>
    </row>
    <row r="536" spans="1:7" x14ac:dyDescent="0.2">
      <c r="A536" s="197"/>
      <c r="B536" s="198" t="s">
        <v>1126</v>
      </c>
      <c r="C536" s="199"/>
      <c r="D536" s="197"/>
      <c r="E536" s="200"/>
      <c r="F536" s="201"/>
      <c r="G536" s="202"/>
    </row>
    <row r="537" spans="1:7" ht="38.25" x14ac:dyDescent="0.2">
      <c r="A537" s="182" t="s">
        <v>1127</v>
      </c>
      <c r="B537" s="183" t="s">
        <v>1128</v>
      </c>
      <c r="C537" s="184" t="s">
        <v>51</v>
      </c>
      <c r="D537" s="182" t="s">
        <v>942</v>
      </c>
      <c r="E537" s="187" t="s">
        <v>29</v>
      </c>
      <c r="F537" s="186" t="s">
        <v>1129</v>
      </c>
      <c r="G537" s="181">
        <f>F537*2</f>
        <v>554</v>
      </c>
    </row>
    <row r="538" spans="1:7" ht="38.25" x14ac:dyDescent="0.2">
      <c r="A538" s="182" t="s">
        <v>1130</v>
      </c>
      <c r="B538" s="183" t="s">
        <v>1131</v>
      </c>
      <c r="C538" s="184" t="s">
        <v>51</v>
      </c>
      <c r="D538" s="182" t="s">
        <v>10</v>
      </c>
      <c r="E538" s="187" t="s">
        <v>29</v>
      </c>
      <c r="F538" s="186" t="s">
        <v>76</v>
      </c>
      <c r="G538" s="181">
        <f t="shared" ref="G538:G539" si="47">F538*2</f>
        <v>454</v>
      </c>
    </row>
    <row r="539" spans="1:7" ht="38.25" x14ac:dyDescent="0.2">
      <c r="A539" s="182" t="s">
        <v>1132</v>
      </c>
      <c r="B539" s="183" t="s">
        <v>1133</v>
      </c>
      <c r="C539" s="184" t="s">
        <v>51</v>
      </c>
      <c r="D539" s="182" t="s">
        <v>942</v>
      </c>
      <c r="E539" s="187" t="s">
        <v>110</v>
      </c>
      <c r="F539" s="186" t="s">
        <v>623</v>
      </c>
      <c r="G539" s="181">
        <f t="shared" si="47"/>
        <v>1136</v>
      </c>
    </row>
    <row r="540" spans="1:7" x14ac:dyDescent="0.2">
      <c r="A540" s="176"/>
      <c r="B540" s="196"/>
      <c r="C540" s="178"/>
      <c r="D540" s="176"/>
      <c r="E540" s="194"/>
      <c r="F540" s="180"/>
      <c r="G540" s="190"/>
    </row>
    <row r="541" spans="1:7" x14ac:dyDescent="0.2">
      <c r="A541" s="197"/>
      <c r="B541" s="198" t="s">
        <v>1134</v>
      </c>
      <c r="C541" s="199"/>
      <c r="D541" s="197"/>
      <c r="E541" s="200"/>
      <c r="F541" s="201"/>
      <c r="G541" s="202"/>
    </row>
    <row r="542" spans="1:7" ht="38.25" x14ac:dyDescent="0.2">
      <c r="A542" s="182" t="s">
        <v>1135</v>
      </c>
      <c r="B542" s="183" t="s">
        <v>1136</v>
      </c>
      <c r="C542" s="184" t="s">
        <v>51</v>
      </c>
      <c r="D542" s="220" t="s">
        <v>942</v>
      </c>
      <c r="E542" s="187" t="s">
        <v>29</v>
      </c>
      <c r="F542" s="186" t="s">
        <v>1137</v>
      </c>
      <c r="G542" s="181">
        <f>F542*2</f>
        <v>566</v>
      </c>
    </row>
    <row r="543" spans="1:7" ht="38.25" x14ac:dyDescent="0.2">
      <c r="A543" s="182" t="s">
        <v>1138</v>
      </c>
      <c r="B543" s="183" t="s">
        <v>1139</v>
      </c>
      <c r="C543" s="184" t="s">
        <v>51</v>
      </c>
      <c r="D543" s="182" t="s">
        <v>942</v>
      </c>
      <c r="E543" s="187" t="s">
        <v>29</v>
      </c>
      <c r="F543" s="186" t="s">
        <v>616</v>
      </c>
      <c r="G543" s="181">
        <f t="shared" ref="G543:G545" si="48">F543*2</f>
        <v>706</v>
      </c>
    </row>
    <row r="544" spans="1:7" ht="38.25" x14ac:dyDescent="0.2">
      <c r="A544" s="182" t="s">
        <v>1140</v>
      </c>
      <c r="B544" s="183" t="s">
        <v>1141</v>
      </c>
      <c r="C544" s="184" t="s">
        <v>51</v>
      </c>
      <c r="D544" s="182" t="s">
        <v>38</v>
      </c>
      <c r="E544" s="187" t="s">
        <v>110</v>
      </c>
      <c r="F544" s="186" t="s">
        <v>329</v>
      </c>
      <c r="G544" s="181">
        <f t="shared" si="48"/>
        <v>844</v>
      </c>
    </row>
    <row r="545" spans="1:7" ht="38.25" x14ac:dyDescent="0.2">
      <c r="A545" s="182" t="s">
        <v>1142</v>
      </c>
      <c r="B545" s="183" t="s">
        <v>1143</v>
      </c>
      <c r="C545" s="184" t="s">
        <v>51</v>
      </c>
      <c r="D545" s="182" t="s">
        <v>38</v>
      </c>
      <c r="E545" s="187" t="s">
        <v>110</v>
      </c>
      <c r="F545" s="186" t="s">
        <v>329</v>
      </c>
      <c r="G545" s="181">
        <f t="shared" si="48"/>
        <v>844</v>
      </c>
    </row>
    <row r="546" spans="1:7" x14ac:dyDescent="0.2">
      <c r="A546" s="176"/>
      <c r="B546" s="196"/>
      <c r="C546" s="178"/>
      <c r="D546" s="176"/>
      <c r="E546" s="194"/>
      <c r="F546" s="180"/>
      <c r="G546" s="190"/>
    </row>
    <row r="547" spans="1:7" x14ac:dyDescent="0.2">
      <c r="A547" s="197"/>
      <c r="B547" s="198" t="s">
        <v>1144</v>
      </c>
      <c r="C547" s="199"/>
      <c r="D547" s="197"/>
      <c r="E547" s="200"/>
      <c r="F547" s="201"/>
      <c r="G547" s="202"/>
    </row>
    <row r="548" spans="1:7" ht="38.25" x14ac:dyDescent="0.2">
      <c r="A548" s="182" t="s">
        <v>1145</v>
      </c>
      <c r="B548" s="183" t="s">
        <v>1146</v>
      </c>
      <c r="C548" s="184" t="s">
        <v>51</v>
      </c>
      <c r="D548" s="182" t="s">
        <v>942</v>
      </c>
      <c r="E548" s="187" t="s">
        <v>29</v>
      </c>
      <c r="F548" s="186" t="s">
        <v>160</v>
      </c>
      <c r="G548" s="181">
        <f>F548*2</f>
        <v>542</v>
      </c>
    </row>
    <row r="549" spans="1:7" ht="38.25" x14ac:dyDescent="0.2">
      <c r="A549" s="182" t="s">
        <v>1147</v>
      </c>
      <c r="B549" s="183" t="s">
        <v>1148</v>
      </c>
      <c r="C549" s="184" t="s">
        <v>51</v>
      </c>
      <c r="D549" s="182" t="s">
        <v>10</v>
      </c>
      <c r="E549" s="187" t="s">
        <v>29</v>
      </c>
      <c r="F549" s="186" t="s">
        <v>160</v>
      </c>
      <c r="G549" s="181">
        <f>F549*2</f>
        <v>542</v>
      </c>
    </row>
    <row r="550" spans="1:7" x14ac:dyDescent="0.2">
      <c r="A550" s="176"/>
      <c r="B550" s="196"/>
      <c r="C550" s="178"/>
      <c r="D550" s="176"/>
      <c r="E550" s="194"/>
      <c r="F550" s="180"/>
      <c r="G550" s="190"/>
    </row>
    <row r="551" spans="1:7" x14ac:dyDescent="0.2">
      <c r="A551" s="197"/>
      <c r="B551" s="198" t="s">
        <v>1149</v>
      </c>
      <c r="C551" s="199"/>
      <c r="D551" s="197"/>
      <c r="E551" s="200"/>
      <c r="F551" s="201"/>
      <c r="G551" s="202"/>
    </row>
    <row r="552" spans="1:7" ht="38.25" x14ac:dyDescent="0.2">
      <c r="A552" s="182" t="s">
        <v>1150</v>
      </c>
      <c r="B552" s="183" t="s">
        <v>1151</v>
      </c>
      <c r="C552" s="184" t="s">
        <v>51</v>
      </c>
      <c r="D552" s="182" t="s">
        <v>10</v>
      </c>
      <c r="E552" s="187" t="s">
        <v>110</v>
      </c>
      <c r="F552" s="186" t="s">
        <v>129</v>
      </c>
      <c r="G552" s="181">
        <f>F552*2</f>
        <v>908</v>
      </c>
    </row>
    <row r="553" spans="1:7" ht="38.25" x14ac:dyDescent="0.2">
      <c r="A553" s="182" t="s">
        <v>1152</v>
      </c>
      <c r="B553" s="183" t="s">
        <v>1153</v>
      </c>
      <c r="C553" s="184" t="s">
        <v>51</v>
      </c>
      <c r="D553" s="182" t="s">
        <v>10</v>
      </c>
      <c r="E553" s="187" t="s">
        <v>110</v>
      </c>
      <c r="F553" s="186" t="s">
        <v>60</v>
      </c>
      <c r="G553" s="181">
        <f>F553*2</f>
        <v>580</v>
      </c>
    </row>
    <row r="554" spans="1:7" x14ac:dyDescent="0.2">
      <c r="A554" s="176"/>
      <c r="B554" s="196"/>
      <c r="C554" s="178"/>
      <c r="D554" s="176"/>
      <c r="E554" s="194"/>
      <c r="F554" s="180"/>
      <c r="G554" s="190"/>
    </row>
    <row r="555" spans="1:7" x14ac:dyDescent="0.2">
      <c r="A555" s="197"/>
      <c r="B555" s="198" t="s">
        <v>1154</v>
      </c>
      <c r="C555" s="199"/>
      <c r="D555" s="197"/>
      <c r="E555" s="200"/>
      <c r="F555" s="201"/>
      <c r="G555" s="202"/>
    </row>
    <row r="556" spans="1:7" ht="38.25" x14ac:dyDescent="0.2">
      <c r="A556" s="182" t="s">
        <v>1155</v>
      </c>
      <c r="B556" s="183" t="s">
        <v>1156</v>
      </c>
      <c r="C556" s="184" t="s">
        <v>51</v>
      </c>
      <c r="D556" s="182" t="s">
        <v>10</v>
      </c>
      <c r="E556" s="187" t="s">
        <v>110</v>
      </c>
      <c r="F556" s="186" t="s">
        <v>616</v>
      </c>
      <c r="G556" s="181">
        <f>F556*2</f>
        <v>706</v>
      </c>
    </row>
    <row r="557" spans="1:7" ht="38.25" x14ac:dyDescent="0.2">
      <c r="A557" s="182" t="s">
        <v>1157</v>
      </c>
      <c r="B557" s="183" t="s">
        <v>1158</v>
      </c>
      <c r="C557" s="184" t="s">
        <v>51</v>
      </c>
      <c r="D557" s="182" t="s">
        <v>10</v>
      </c>
      <c r="E557" s="187" t="s">
        <v>706</v>
      </c>
      <c r="F557" s="186" t="s">
        <v>1159</v>
      </c>
      <c r="G557" s="181">
        <f t="shared" ref="G557:G559" si="49">F557*2</f>
        <v>896</v>
      </c>
    </row>
    <row r="558" spans="1:7" ht="38.25" x14ac:dyDescent="0.2">
      <c r="A558" s="182" t="s">
        <v>1160</v>
      </c>
      <c r="B558" s="183" t="s">
        <v>1161</v>
      </c>
      <c r="C558" s="184" t="s">
        <v>51</v>
      </c>
      <c r="D558" s="182" t="s">
        <v>10</v>
      </c>
      <c r="E558" s="187" t="s">
        <v>706</v>
      </c>
      <c r="F558" s="186" t="s">
        <v>1162</v>
      </c>
      <c r="G558" s="181">
        <f t="shared" si="49"/>
        <v>1108</v>
      </c>
    </row>
    <row r="559" spans="1:7" ht="38.25" x14ac:dyDescent="0.2">
      <c r="A559" s="182" t="s">
        <v>1163</v>
      </c>
      <c r="B559" s="183" t="s">
        <v>1164</v>
      </c>
      <c r="C559" s="184" t="s">
        <v>51</v>
      </c>
      <c r="D559" s="182" t="s">
        <v>10</v>
      </c>
      <c r="E559" s="187" t="s">
        <v>110</v>
      </c>
      <c r="F559" s="186" t="s">
        <v>616</v>
      </c>
      <c r="G559" s="181">
        <f t="shared" si="49"/>
        <v>706</v>
      </c>
    </row>
    <row r="560" spans="1:7" x14ac:dyDescent="0.2">
      <c r="A560" s="176"/>
      <c r="B560" s="196"/>
      <c r="C560" s="178"/>
      <c r="D560" s="176"/>
      <c r="E560" s="194"/>
      <c r="F560" s="180"/>
      <c r="G560" s="190"/>
    </row>
    <row r="561" spans="1:7" x14ac:dyDescent="0.2">
      <c r="A561" s="197"/>
      <c r="B561" s="198" t="s">
        <v>1165</v>
      </c>
      <c r="C561" s="199"/>
      <c r="D561" s="197"/>
      <c r="E561" s="200"/>
      <c r="F561" s="201"/>
      <c r="G561" s="202"/>
    </row>
    <row r="562" spans="1:7" ht="38.25" x14ac:dyDescent="0.2">
      <c r="A562" s="182" t="s">
        <v>1166</v>
      </c>
      <c r="B562" s="183" t="s">
        <v>1167</v>
      </c>
      <c r="C562" s="184" t="s">
        <v>51</v>
      </c>
      <c r="D562" s="182" t="s">
        <v>1168</v>
      </c>
      <c r="E562" s="187" t="s">
        <v>110</v>
      </c>
      <c r="F562" s="186" t="s">
        <v>1169</v>
      </c>
      <c r="G562" s="181">
        <f>F562*2</f>
        <v>668</v>
      </c>
    </row>
    <row r="563" spans="1:7" ht="38.25" x14ac:dyDescent="0.2">
      <c r="A563" s="182" t="s">
        <v>1170</v>
      </c>
      <c r="B563" s="183" t="s">
        <v>1171</v>
      </c>
      <c r="C563" s="184" t="s">
        <v>51</v>
      </c>
      <c r="D563" s="182" t="s">
        <v>1168</v>
      </c>
      <c r="E563" s="187" t="s">
        <v>110</v>
      </c>
      <c r="F563" s="186" t="s">
        <v>1169</v>
      </c>
      <c r="G563" s="181">
        <f>F563*2</f>
        <v>668</v>
      </c>
    </row>
    <row r="564" spans="1:7" x14ac:dyDescent="0.2">
      <c r="A564" s="176"/>
      <c r="B564" s="196"/>
      <c r="C564" s="178"/>
      <c r="D564" s="176"/>
      <c r="E564" s="194"/>
      <c r="F564" s="180"/>
      <c r="G564" s="190"/>
    </row>
    <row r="565" spans="1:7" x14ac:dyDescent="0.2">
      <c r="A565" s="197"/>
      <c r="B565" s="198" t="s">
        <v>1172</v>
      </c>
      <c r="C565" s="199"/>
      <c r="D565" s="197"/>
      <c r="E565" s="200"/>
      <c r="F565" s="201"/>
      <c r="G565" s="202"/>
    </row>
    <row r="566" spans="1:7" ht="38.25" x14ac:dyDescent="0.2">
      <c r="A566" s="182" t="s">
        <v>1173</v>
      </c>
      <c r="B566" s="183" t="s">
        <v>1174</v>
      </c>
      <c r="C566" s="184" t="s">
        <v>51</v>
      </c>
      <c r="D566" s="182" t="s">
        <v>1175</v>
      </c>
      <c r="E566" s="187" t="s">
        <v>116</v>
      </c>
      <c r="F566" s="186" t="s">
        <v>248</v>
      </c>
      <c r="G566" s="181">
        <f>F566*2</f>
        <v>1640</v>
      </c>
    </row>
    <row r="567" spans="1:7" ht="38.25" x14ac:dyDescent="0.2">
      <c r="A567" s="182" t="s">
        <v>1176</v>
      </c>
      <c r="B567" s="183" t="s">
        <v>1177</v>
      </c>
      <c r="C567" s="184" t="s">
        <v>51</v>
      </c>
      <c r="D567" s="182" t="s">
        <v>1175</v>
      </c>
      <c r="E567" s="187" t="s">
        <v>116</v>
      </c>
      <c r="F567" s="186" t="s">
        <v>248</v>
      </c>
      <c r="G567" s="181">
        <f>F567*2</f>
        <v>1640</v>
      </c>
    </row>
    <row r="568" spans="1:7" x14ac:dyDescent="0.2">
      <c r="A568" s="176"/>
      <c r="B568" s="196"/>
      <c r="C568" s="178"/>
      <c r="D568" s="176"/>
      <c r="E568" s="194"/>
      <c r="F568" s="180"/>
      <c r="G568" s="190"/>
    </row>
    <row r="569" spans="1:7" x14ac:dyDescent="0.2">
      <c r="A569" s="197"/>
      <c r="B569" s="198" t="s">
        <v>1178</v>
      </c>
      <c r="C569" s="199"/>
      <c r="D569" s="197"/>
      <c r="E569" s="200"/>
      <c r="F569" s="201"/>
      <c r="G569" s="202"/>
    </row>
    <row r="570" spans="1:7" ht="38.25" x14ac:dyDescent="0.2">
      <c r="A570" s="182" t="s">
        <v>1179</v>
      </c>
      <c r="B570" s="183" t="s">
        <v>1180</v>
      </c>
      <c r="C570" s="184" t="s">
        <v>51</v>
      </c>
      <c r="D570" s="182" t="s">
        <v>38</v>
      </c>
      <c r="E570" s="187" t="s">
        <v>116</v>
      </c>
      <c r="F570" s="186" t="s">
        <v>861</v>
      </c>
      <c r="G570" s="181">
        <f>F570*2</f>
        <v>856</v>
      </c>
    </row>
    <row r="571" spans="1:7" ht="38.25" x14ac:dyDescent="0.2">
      <c r="A571" s="182" t="s">
        <v>1181</v>
      </c>
      <c r="B571" s="183" t="s">
        <v>1182</v>
      </c>
      <c r="C571" s="184" t="s">
        <v>51</v>
      </c>
      <c r="D571" s="182" t="s">
        <v>38</v>
      </c>
      <c r="E571" s="187" t="s">
        <v>116</v>
      </c>
      <c r="F571" s="186" t="s">
        <v>861</v>
      </c>
      <c r="G571" s="181">
        <f>F571*2</f>
        <v>856</v>
      </c>
    </row>
    <row r="572" spans="1:7" x14ac:dyDescent="0.2">
      <c r="A572" s="191" t="s">
        <v>1183</v>
      </c>
      <c r="B572" s="192" t="s">
        <v>1184</v>
      </c>
      <c r="C572" s="184" t="s">
        <v>51</v>
      </c>
      <c r="D572" s="182" t="s">
        <v>38</v>
      </c>
      <c r="E572" s="187" t="s">
        <v>553</v>
      </c>
      <c r="F572" s="193">
        <v>1688</v>
      </c>
      <c r="G572" s="181">
        <f t="shared" ref="G572:G573" si="50">F572*2</f>
        <v>3376</v>
      </c>
    </row>
    <row r="573" spans="1:7" x14ac:dyDescent="0.2">
      <c r="A573" s="191" t="s">
        <v>1185</v>
      </c>
      <c r="B573" s="192" t="s">
        <v>1186</v>
      </c>
      <c r="C573" s="184" t="s">
        <v>51</v>
      </c>
      <c r="D573" s="182" t="s">
        <v>38</v>
      </c>
      <c r="E573" s="187" t="s">
        <v>865</v>
      </c>
      <c r="F573" s="193">
        <v>1750</v>
      </c>
      <c r="G573" s="181">
        <f t="shared" si="50"/>
        <v>3500</v>
      </c>
    </row>
    <row r="574" spans="1:7" x14ac:dyDescent="0.2">
      <c r="A574" s="176"/>
      <c r="B574" s="196"/>
      <c r="C574" s="178"/>
      <c r="D574" s="176"/>
      <c r="E574" s="194"/>
      <c r="F574" s="180"/>
      <c r="G574" s="190"/>
    </row>
    <row r="575" spans="1:7" x14ac:dyDescent="0.2">
      <c r="A575" s="197"/>
      <c r="B575" s="198" t="s">
        <v>1187</v>
      </c>
      <c r="C575" s="199"/>
      <c r="D575" s="197"/>
      <c r="E575" s="200"/>
      <c r="F575" s="201"/>
      <c r="G575" s="202"/>
    </row>
    <row r="576" spans="1:7" ht="38.25" x14ac:dyDescent="0.2">
      <c r="A576" s="182" t="s">
        <v>1188</v>
      </c>
      <c r="B576" s="183" t="s">
        <v>1189</v>
      </c>
      <c r="C576" s="184" t="s">
        <v>51</v>
      </c>
      <c r="D576" s="182" t="s">
        <v>38</v>
      </c>
      <c r="E576" s="187" t="s">
        <v>116</v>
      </c>
      <c r="F576" s="186" t="s">
        <v>129</v>
      </c>
      <c r="G576" s="181">
        <f>F576*2</f>
        <v>908</v>
      </c>
    </row>
    <row r="577" spans="1:7" ht="38.25" x14ac:dyDescent="0.2">
      <c r="A577" s="182" t="s">
        <v>1190</v>
      </c>
      <c r="B577" s="183" t="s">
        <v>1191</v>
      </c>
      <c r="C577" s="184" t="s">
        <v>51</v>
      </c>
      <c r="D577" s="182" t="s">
        <v>38</v>
      </c>
      <c r="E577" s="187" t="s">
        <v>116</v>
      </c>
      <c r="F577" s="186" t="s">
        <v>129</v>
      </c>
      <c r="G577" s="181">
        <f>F577*2</f>
        <v>908</v>
      </c>
    </row>
    <row r="578" spans="1:7" x14ac:dyDescent="0.2">
      <c r="A578" s="176"/>
      <c r="B578" s="196"/>
      <c r="C578" s="178"/>
      <c r="D578" s="176"/>
      <c r="E578" s="194"/>
      <c r="F578" s="180"/>
      <c r="G578" s="190"/>
    </row>
    <row r="579" spans="1:7" x14ac:dyDescent="0.2">
      <c r="A579" s="197"/>
      <c r="B579" s="198" t="s">
        <v>1192</v>
      </c>
      <c r="C579" s="199"/>
      <c r="D579" s="197"/>
      <c r="E579" s="200"/>
      <c r="F579" s="201"/>
      <c r="G579" s="202"/>
    </row>
    <row r="580" spans="1:7" ht="38.25" x14ac:dyDescent="0.2">
      <c r="A580" s="182" t="s">
        <v>1193</v>
      </c>
      <c r="B580" s="183" t="s">
        <v>1194</v>
      </c>
      <c r="C580" s="184" t="s">
        <v>51</v>
      </c>
      <c r="D580" s="182" t="s">
        <v>10</v>
      </c>
      <c r="E580" s="187" t="s">
        <v>185</v>
      </c>
      <c r="F580" s="186" t="s">
        <v>46</v>
      </c>
      <c r="G580" s="181">
        <f>F580*2</f>
        <v>794</v>
      </c>
    </row>
    <row r="581" spans="1:7" ht="38.25" x14ac:dyDescent="0.2">
      <c r="A581" s="182" t="s">
        <v>1195</v>
      </c>
      <c r="B581" s="183" t="s">
        <v>1196</v>
      </c>
      <c r="C581" s="184" t="s">
        <v>51</v>
      </c>
      <c r="D581" s="182" t="s">
        <v>10</v>
      </c>
      <c r="E581" s="187" t="s">
        <v>185</v>
      </c>
      <c r="F581" s="186" t="s">
        <v>46</v>
      </c>
      <c r="G581" s="181">
        <f>F581*2</f>
        <v>794</v>
      </c>
    </row>
    <row r="582" spans="1:7" x14ac:dyDescent="0.2">
      <c r="A582" s="176"/>
      <c r="B582" s="196"/>
      <c r="C582" s="178"/>
      <c r="D582" s="176"/>
      <c r="E582" s="194"/>
      <c r="F582" s="180"/>
      <c r="G582" s="190"/>
    </row>
    <row r="583" spans="1:7" x14ac:dyDescent="0.2">
      <c r="A583" s="197"/>
      <c r="B583" s="198" t="s">
        <v>1197</v>
      </c>
      <c r="C583" s="199"/>
      <c r="D583" s="197"/>
      <c r="E583" s="200"/>
      <c r="F583" s="201"/>
      <c r="G583" s="202"/>
    </row>
    <row r="584" spans="1:7" ht="38.25" x14ac:dyDescent="0.2">
      <c r="A584" s="182" t="s">
        <v>1198</v>
      </c>
      <c r="B584" s="183" t="s">
        <v>1199</v>
      </c>
      <c r="C584" s="184" t="s">
        <v>51</v>
      </c>
      <c r="D584" s="182" t="s">
        <v>10</v>
      </c>
      <c r="E584" s="187" t="s">
        <v>661</v>
      </c>
      <c r="F584" s="186" t="s">
        <v>764</v>
      </c>
      <c r="G584" s="181">
        <f>F584*2</f>
        <v>290</v>
      </c>
    </row>
    <row r="585" spans="1:7" ht="38.25" x14ac:dyDescent="0.2">
      <c r="A585" s="182" t="s">
        <v>1200</v>
      </c>
      <c r="B585" s="183" t="s">
        <v>1201</v>
      </c>
      <c r="C585" s="184" t="s">
        <v>51</v>
      </c>
      <c r="D585" s="182" t="s">
        <v>10</v>
      </c>
      <c r="E585" s="187" t="s">
        <v>29</v>
      </c>
      <c r="F585" s="186" t="s">
        <v>1202</v>
      </c>
      <c r="G585" s="181">
        <f t="shared" ref="G585:G588" si="51">F585*2</f>
        <v>364</v>
      </c>
    </row>
    <row r="586" spans="1:7" ht="38.25" x14ac:dyDescent="0.2">
      <c r="A586" s="182" t="s">
        <v>1203</v>
      </c>
      <c r="B586" s="183" t="s">
        <v>1204</v>
      </c>
      <c r="C586" s="184" t="s">
        <v>51</v>
      </c>
      <c r="D586" s="182" t="s">
        <v>38</v>
      </c>
      <c r="E586" s="187" t="s">
        <v>110</v>
      </c>
      <c r="F586" s="186" t="s">
        <v>1205</v>
      </c>
      <c r="G586" s="181">
        <f t="shared" si="51"/>
        <v>346</v>
      </c>
    </row>
    <row r="587" spans="1:7" ht="38.25" x14ac:dyDescent="0.2">
      <c r="A587" s="182" t="s">
        <v>1206</v>
      </c>
      <c r="B587" s="183" t="s">
        <v>1207</v>
      </c>
      <c r="C587" s="184" t="s">
        <v>51</v>
      </c>
      <c r="D587" s="182" t="s">
        <v>42</v>
      </c>
      <c r="E587" s="187" t="s">
        <v>69</v>
      </c>
      <c r="F587" s="186" t="s">
        <v>189</v>
      </c>
      <c r="G587" s="181">
        <f t="shared" si="51"/>
        <v>592</v>
      </c>
    </row>
    <row r="588" spans="1:7" ht="38.25" x14ac:dyDescent="0.2">
      <c r="A588" s="182" t="s">
        <v>1208</v>
      </c>
      <c r="B588" s="183" t="s">
        <v>1209</v>
      </c>
      <c r="C588" s="184" t="s">
        <v>51</v>
      </c>
      <c r="D588" s="182" t="s">
        <v>38</v>
      </c>
      <c r="E588" s="187" t="s">
        <v>29</v>
      </c>
      <c r="F588" s="186" t="s">
        <v>1210</v>
      </c>
      <c r="G588" s="181">
        <f t="shared" si="51"/>
        <v>320</v>
      </c>
    </row>
    <row r="589" spans="1:7" x14ac:dyDescent="0.2">
      <c r="A589" s="191" t="s">
        <v>1211</v>
      </c>
      <c r="B589" s="192" t="s">
        <v>1212</v>
      </c>
      <c r="C589" s="184" t="s">
        <v>51</v>
      </c>
      <c r="D589" s="182" t="s">
        <v>38</v>
      </c>
      <c r="E589" s="187" t="s">
        <v>553</v>
      </c>
      <c r="F589" s="193">
        <v>2000</v>
      </c>
      <c r="G589" s="210">
        <f>F589*1.5</f>
        <v>3000</v>
      </c>
    </row>
    <row r="590" spans="1:7" x14ac:dyDescent="0.2">
      <c r="A590" s="191" t="s">
        <v>1213</v>
      </c>
      <c r="B590" s="192" t="s">
        <v>1214</v>
      </c>
      <c r="C590" s="184" t="s">
        <v>51</v>
      </c>
      <c r="D590" s="182" t="s">
        <v>38</v>
      </c>
      <c r="E590" s="187" t="s">
        <v>553</v>
      </c>
      <c r="F590" s="193">
        <v>2000</v>
      </c>
      <c r="G590" s="210">
        <f>F590*1.5</f>
        <v>3000</v>
      </c>
    </row>
    <row r="591" spans="1:7" x14ac:dyDescent="0.2">
      <c r="A591" s="221"/>
      <c r="B591" s="206"/>
      <c r="C591" s="222"/>
      <c r="D591" s="221"/>
      <c r="E591" s="194"/>
      <c r="F591" s="180"/>
      <c r="G591" s="190"/>
    </row>
    <row r="592" spans="1:7" x14ac:dyDescent="0.2">
      <c r="A592" s="223"/>
      <c r="B592" s="198" t="s">
        <v>1215</v>
      </c>
      <c r="C592" s="224"/>
      <c r="D592" s="223"/>
      <c r="E592" s="200"/>
      <c r="F592" s="201"/>
      <c r="G592" s="202"/>
    </row>
    <row r="593" spans="1:7" ht="38.25" x14ac:dyDescent="0.2">
      <c r="A593" s="182" t="s">
        <v>1216</v>
      </c>
      <c r="B593" s="195" t="s">
        <v>1217</v>
      </c>
      <c r="C593" s="184" t="s">
        <v>51</v>
      </c>
      <c r="D593" s="204" t="s">
        <v>10</v>
      </c>
      <c r="E593" s="187" t="s">
        <v>865</v>
      </c>
      <c r="F593" s="193" t="s">
        <v>656</v>
      </c>
      <c r="G593" s="210">
        <f>F593*2</f>
        <v>1070</v>
      </c>
    </row>
    <row r="594" spans="1:7" ht="38.25" x14ac:dyDescent="0.2">
      <c r="A594" s="182" t="s">
        <v>1218</v>
      </c>
      <c r="B594" s="195" t="s">
        <v>1219</v>
      </c>
      <c r="C594" s="184" t="s">
        <v>51</v>
      </c>
      <c r="D594" s="204" t="s">
        <v>10</v>
      </c>
      <c r="E594" s="187" t="s">
        <v>865</v>
      </c>
      <c r="F594" s="193" t="s">
        <v>656</v>
      </c>
      <c r="G594" s="210">
        <f t="shared" ref="G594:G613" si="52">F594*2</f>
        <v>1070</v>
      </c>
    </row>
    <row r="595" spans="1:7" ht="38.25" x14ac:dyDescent="0.2">
      <c r="A595" s="182" t="s">
        <v>1220</v>
      </c>
      <c r="B595" s="183" t="s">
        <v>1221</v>
      </c>
      <c r="C595" s="184" t="s">
        <v>51</v>
      </c>
      <c r="D595" s="182" t="s">
        <v>10</v>
      </c>
      <c r="E595" s="187" t="s">
        <v>29</v>
      </c>
      <c r="F595" s="186" t="s">
        <v>160</v>
      </c>
      <c r="G595" s="210">
        <f t="shared" si="52"/>
        <v>542</v>
      </c>
    </row>
    <row r="596" spans="1:7" ht="38.25" x14ac:dyDescent="0.2">
      <c r="A596" s="182" t="s">
        <v>1222</v>
      </c>
      <c r="B596" s="183" t="s">
        <v>1223</v>
      </c>
      <c r="C596" s="184" t="s">
        <v>51</v>
      </c>
      <c r="D596" s="182" t="s">
        <v>925</v>
      </c>
      <c r="E596" s="187" t="s">
        <v>110</v>
      </c>
      <c r="F596" s="186" t="s">
        <v>160</v>
      </c>
      <c r="G596" s="210">
        <f t="shared" si="52"/>
        <v>542</v>
      </c>
    </row>
    <row r="597" spans="1:7" ht="38.25" x14ac:dyDescent="0.2">
      <c r="A597" s="182" t="s">
        <v>1224</v>
      </c>
      <c r="B597" s="183" t="s">
        <v>1225</v>
      </c>
      <c r="C597" s="184" t="s">
        <v>51</v>
      </c>
      <c r="D597" s="182" t="s">
        <v>925</v>
      </c>
      <c r="E597" s="187" t="s">
        <v>110</v>
      </c>
      <c r="F597" s="186" t="s">
        <v>160</v>
      </c>
      <c r="G597" s="210">
        <f t="shared" si="52"/>
        <v>542</v>
      </c>
    </row>
    <row r="598" spans="1:7" ht="38.25" x14ac:dyDescent="0.2">
      <c r="A598" s="182" t="s">
        <v>1226</v>
      </c>
      <c r="B598" s="183" t="s">
        <v>1227</v>
      </c>
      <c r="C598" s="184" t="s">
        <v>51</v>
      </c>
      <c r="D598" s="182" t="s">
        <v>925</v>
      </c>
      <c r="E598" s="187" t="s">
        <v>110</v>
      </c>
      <c r="F598" s="186" t="s">
        <v>160</v>
      </c>
      <c r="G598" s="210">
        <f t="shared" si="52"/>
        <v>542</v>
      </c>
    </row>
    <row r="599" spans="1:7" ht="38.25" x14ac:dyDescent="0.2">
      <c r="A599" s="182" t="s">
        <v>1228</v>
      </c>
      <c r="B599" s="183" t="s">
        <v>1229</v>
      </c>
      <c r="C599" s="184" t="s">
        <v>51</v>
      </c>
      <c r="D599" s="182" t="s">
        <v>925</v>
      </c>
      <c r="E599" s="187" t="s">
        <v>110</v>
      </c>
      <c r="F599" s="186" t="s">
        <v>160</v>
      </c>
      <c r="G599" s="210">
        <f t="shared" si="52"/>
        <v>542</v>
      </c>
    </row>
    <row r="600" spans="1:7" ht="38.25" x14ac:dyDescent="0.2">
      <c r="A600" s="182" t="s">
        <v>1230</v>
      </c>
      <c r="B600" s="183" t="s">
        <v>1231</v>
      </c>
      <c r="C600" s="184" t="s">
        <v>51</v>
      </c>
      <c r="D600" s="182" t="s">
        <v>925</v>
      </c>
      <c r="E600" s="187" t="s">
        <v>110</v>
      </c>
      <c r="F600" s="186" t="s">
        <v>160</v>
      </c>
      <c r="G600" s="210">
        <f t="shared" si="52"/>
        <v>542</v>
      </c>
    </row>
    <row r="601" spans="1:7" ht="38.25" x14ac:dyDescent="0.2">
      <c r="A601" s="182" t="s">
        <v>1232</v>
      </c>
      <c r="B601" s="183" t="s">
        <v>1233</v>
      </c>
      <c r="C601" s="184" t="s">
        <v>51</v>
      </c>
      <c r="D601" s="182" t="s">
        <v>38</v>
      </c>
      <c r="E601" s="187" t="s">
        <v>110</v>
      </c>
      <c r="F601" s="186" t="s">
        <v>678</v>
      </c>
      <c r="G601" s="210">
        <f t="shared" si="52"/>
        <v>516</v>
      </c>
    </row>
    <row r="602" spans="1:7" ht="38.25" x14ac:dyDescent="0.2">
      <c r="A602" s="182" t="s">
        <v>1234</v>
      </c>
      <c r="B602" s="183" t="s">
        <v>1235</v>
      </c>
      <c r="C602" s="184" t="s">
        <v>51</v>
      </c>
      <c r="D602" s="182" t="s">
        <v>38</v>
      </c>
      <c r="E602" s="187" t="s">
        <v>110</v>
      </c>
      <c r="F602" s="186" t="s">
        <v>678</v>
      </c>
      <c r="G602" s="210">
        <f t="shared" si="52"/>
        <v>516</v>
      </c>
    </row>
    <row r="603" spans="1:7" ht="38.25" x14ac:dyDescent="0.2">
      <c r="A603" s="182" t="s">
        <v>1236</v>
      </c>
      <c r="B603" s="183" t="s">
        <v>1237</v>
      </c>
      <c r="C603" s="184" t="s">
        <v>51</v>
      </c>
      <c r="D603" s="182" t="s">
        <v>925</v>
      </c>
      <c r="E603" s="187" t="s">
        <v>110</v>
      </c>
      <c r="F603" s="186" t="s">
        <v>30</v>
      </c>
      <c r="G603" s="210">
        <f t="shared" si="52"/>
        <v>380</v>
      </c>
    </row>
    <row r="604" spans="1:7" ht="38.25" x14ac:dyDescent="0.2">
      <c r="A604" s="182" t="s">
        <v>1238</v>
      </c>
      <c r="B604" s="183" t="s">
        <v>1239</v>
      </c>
      <c r="C604" s="184" t="s">
        <v>51</v>
      </c>
      <c r="D604" s="182" t="s">
        <v>38</v>
      </c>
      <c r="E604" s="187" t="s">
        <v>110</v>
      </c>
      <c r="F604" s="186" t="s">
        <v>30</v>
      </c>
      <c r="G604" s="210">
        <f t="shared" si="52"/>
        <v>380</v>
      </c>
    </row>
    <row r="605" spans="1:7" ht="38.25" x14ac:dyDescent="0.2">
      <c r="A605" s="182" t="s">
        <v>1240</v>
      </c>
      <c r="B605" s="183" t="s">
        <v>1241</v>
      </c>
      <c r="C605" s="184" t="s">
        <v>51</v>
      </c>
      <c r="D605" s="182" t="s">
        <v>925</v>
      </c>
      <c r="E605" s="187" t="s">
        <v>110</v>
      </c>
      <c r="F605" s="186" t="s">
        <v>160</v>
      </c>
      <c r="G605" s="210">
        <f t="shared" si="52"/>
        <v>542</v>
      </c>
    </row>
    <row r="606" spans="1:7" ht="38.25" x14ac:dyDescent="0.2">
      <c r="A606" s="182" t="s">
        <v>1242</v>
      </c>
      <c r="B606" s="183" t="s">
        <v>1243</v>
      </c>
      <c r="C606" s="184" t="s">
        <v>51</v>
      </c>
      <c r="D606" s="182" t="s">
        <v>38</v>
      </c>
      <c r="E606" s="187" t="s">
        <v>110</v>
      </c>
      <c r="F606" s="186" t="s">
        <v>180</v>
      </c>
      <c r="G606" s="210">
        <f t="shared" si="52"/>
        <v>492</v>
      </c>
    </row>
    <row r="607" spans="1:7" ht="38.25" x14ac:dyDescent="0.2">
      <c r="A607" s="543" t="s">
        <v>1244</v>
      </c>
      <c r="B607" s="564" t="s">
        <v>1245</v>
      </c>
      <c r="C607" s="565" t="s">
        <v>51</v>
      </c>
      <c r="D607" s="543" t="s">
        <v>925</v>
      </c>
      <c r="E607" s="566" t="s">
        <v>110</v>
      </c>
      <c r="F607" s="545" t="s">
        <v>228</v>
      </c>
      <c r="G607" s="567">
        <f t="shared" si="52"/>
        <v>632</v>
      </c>
    </row>
    <row r="608" spans="1:7" ht="38.25" x14ac:dyDescent="0.2">
      <c r="A608" s="182" t="s">
        <v>1246</v>
      </c>
      <c r="B608" s="183" t="s">
        <v>1247</v>
      </c>
      <c r="C608" s="184" t="s">
        <v>51</v>
      </c>
      <c r="D608" s="182" t="s">
        <v>925</v>
      </c>
      <c r="E608" s="187" t="s">
        <v>110</v>
      </c>
      <c r="F608" s="186" t="s">
        <v>60</v>
      </c>
      <c r="G608" s="210">
        <f t="shared" si="52"/>
        <v>580</v>
      </c>
    </row>
    <row r="609" spans="1:7" ht="38.25" x14ac:dyDescent="0.2">
      <c r="A609" s="543" t="s">
        <v>1248</v>
      </c>
      <c r="B609" s="564" t="s">
        <v>1249</v>
      </c>
      <c r="C609" s="565" t="s">
        <v>51</v>
      </c>
      <c r="D609" s="543" t="s">
        <v>925</v>
      </c>
      <c r="E609" s="566" t="s">
        <v>110</v>
      </c>
      <c r="F609" s="545" t="s">
        <v>39</v>
      </c>
      <c r="G609" s="567">
        <f t="shared" si="52"/>
        <v>604</v>
      </c>
    </row>
    <row r="610" spans="1:7" ht="38.25" x14ac:dyDescent="0.2">
      <c r="A610" s="543" t="s">
        <v>1250</v>
      </c>
      <c r="B610" s="564" t="s">
        <v>1251</v>
      </c>
      <c r="C610" s="565" t="s">
        <v>51</v>
      </c>
      <c r="D610" s="543" t="s">
        <v>925</v>
      </c>
      <c r="E610" s="566" t="s">
        <v>110</v>
      </c>
      <c r="F610" s="545" t="s">
        <v>39</v>
      </c>
      <c r="G610" s="567">
        <f t="shared" si="52"/>
        <v>604</v>
      </c>
    </row>
    <row r="611" spans="1:7" ht="38.25" x14ac:dyDescent="0.2">
      <c r="A611" s="182" t="s">
        <v>1252</v>
      </c>
      <c r="B611" s="183" t="s">
        <v>1253</v>
      </c>
      <c r="C611" s="184" t="s">
        <v>51</v>
      </c>
      <c r="D611" s="182" t="s">
        <v>925</v>
      </c>
      <c r="E611" s="187" t="s">
        <v>103</v>
      </c>
      <c r="F611" s="186" t="s">
        <v>1129</v>
      </c>
      <c r="G611" s="210">
        <f t="shared" si="52"/>
        <v>554</v>
      </c>
    </row>
    <row r="612" spans="1:7" ht="38.25" x14ac:dyDescent="0.2">
      <c r="A612" s="182" t="s">
        <v>1254</v>
      </c>
      <c r="B612" s="183" t="s">
        <v>1255</v>
      </c>
      <c r="C612" s="184" t="s">
        <v>51</v>
      </c>
      <c r="D612" s="182" t="s">
        <v>925</v>
      </c>
      <c r="E612" s="187" t="s">
        <v>110</v>
      </c>
      <c r="F612" s="186" t="s">
        <v>1256</v>
      </c>
      <c r="G612" s="210">
        <f t="shared" si="52"/>
        <v>744</v>
      </c>
    </row>
    <row r="613" spans="1:7" ht="38.25" x14ac:dyDescent="0.2">
      <c r="A613" s="182" t="s">
        <v>1257</v>
      </c>
      <c r="B613" s="183" t="s">
        <v>1258</v>
      </c>
      <c r="C613" s="184" t="s">
        <v>51</v>
      </c>
      <c r="D613" s="182" t="s">
        <v>38</v>
      </c>
      <c r="E613" s="187" t="s">
        <v>103</v>
      </c>
      <c r="F613" s="186" t="s">
        <v>1259</v>
      </c>
      <c r="G613" s="210">
        <f t="shared" si="52"/>
        <v>1462</v>
      </c>
    </row>
    <row r="614" spans="1:7" x14ac:dyDescent="0.2">
      <c r="A614" s="176"/>
      <c r="B614" s="196"/>
      <c r="C614" s="178"/>
      <c r="D614" s="176"/>
      <c r="E614" s="194"/>
      <c r="F614" s="180"/>
      <c r="G614" s="190"/>
    </row>
    <row r="615" spans="1:7" x14ac:dyDescent="0.2">
      <c r="A615" s="197"/>
      <c r="B615" s="198" t="s">
        <v>1260</v>
      </c>
      <c r="C615" s="199"/>
      <c r="D615" s="197"/>
      <c r="E615" s="200"/>
      <c r="F615" s="201"/>
      <c r="G615" s="202"/>
    </row>
    <row r="616" spans="1:7" ht="38.25" x14ac:dyDescent="0.2">
      <c r="A616" s="182" t="s">
        <v>1261</v>
      </c>
      <c r="B616" s="195" t="s">
        <v>1262</v>
      </c>
      <c r="C616" s="184" t="s">
        <v>51</v>
      </c>
      <c r="D616" s="182" t="s">
        <v>942</v>
      </c>
      <c r="E616" s="187" t="s">
        <v>29</v>
      </c>
      <c r="F616" s="186" t="s">
        <v>1263</v>
      </c>
      <c r="G616" s="181">
        <f>F616*2</f>
        <v>502</v>
      </c>
    </row>
    <row r="617" spans="1:7" ht="38.25" x14ac:dyDescent="0.2">
      <c r="A617" s="182" t="s">
        <v>1264</v>
      </c>
      <c r="B617" s="195" t="s">
        <v>1265</v>
      </c>
      <c r="C617" s="184" t="s">
        <v>51</v>
      </c>
      <c r="D617" s="182" t="s">
        <v>10</v>
      </c>
      <c r="E617" s="187" t="s">
        <v>29</v>
      </c>
      <c r="F617" s="186" t="s">
        <v>1263</v>
      </c>
      <c r="G617" s="181">
        <f t="shared" ref="G617:G641" si="53">F617*2</f>
        <v>502</v>
      </c>
    </row>
    <row r="618" spans="1:7" ht="38.25" x14ac:dyDescent="0.2">
      <c r="A618" s="182" t="s">
        <v>1266</v>
      </c>
      <c r="B618" s="195" t="s">
        <v>1267</v>
      </c>
      <c r="C618" s="184" t="s">
        <v>51</v>
      </c>
      <c r="D618" s="182" t="s">
        <v>942</v>
      </c>
      <c r="E618" s="187" t="s">
        <v>110</v>
      </c>
      <c r="F618" s="186" t="s">
        <v>117</v>
      </c>
      <c r="G618" s="181">
        <f t="shared" si="53"/>
        <v>1236</v>
      </c>
    </row>
    <row r="619" spans="1:7" ht="51" x14ac:dyDescent="0.2">
      <c r="A619" s="182" t="s">
        <v>1268</v>
      </c>
      <c r="B619" s="195" t="s">
        <v>1269</v>
      </c>
      <c r="C619" s="184" t="s">
        <v>51</v>
      </c>
      <c r="D619" s="182" t="s">
        <v>942</v>
      </c>
      <c r="E619" s="187" t="s">
        <v>643</v>
      </c>
      <c r="F619" s="186" t="s">
        <v>703</v>
      </c>
      <c r="G619" s="181">
        <f t="shared" si="53"/>
        <v>2016</v>
      </c>
    </row>
    <row r="620" spans="1:7" ht="51" x14ac:dyDescent="0.2">
      <c r="A620" s="182" t="s">
        <v>1270</v>
      </c>
      <c r="B620" s="195" t="s">
        <v>1271</v>
      </c>
      <c r="C620" s="184" t="s">
        <v>51</v>
      </c>
      <c r="D620" s="182" t="s">
        <v>38</v>
      </c>
      <c r="E620" s="187" t="s">
        <v>643</v>
      </c>
      <c r="F620" s="186" t="s">
        <v>1272</v>
      </c>
      <c r="G620" s="181">
        <f t="shared" si="53"/>
        <v>2772</v>
      </c>
    </row>
    <row r="621" spans="1:7" ht="38.25" x14ac:dyDescent="0.2">
      <c r="A621" s="182" t="s">
        <v>1273</v>
      </c>
      <c r="B621" s="195" t="s">
        <v>1274</v>
      </c>
      <c r="C621" s="184" t="s">
        <v>51</v>
      </c>
      <c r="D621" s="182" t="s">
        <v>38</v>
      </c>
      <c r="E621" s="187" t="s">
        <v>110</v>
      </c>
      <c r="F621" s="186" t="s">
        <v>1275</v>
      </c>
      <c r="G621" s="181">
        <f t="shared" si="53"/>
        <v>410</v>
      </c>
    </row>
    <row r="622" spans="1:7" ht="38.25" x14ac:dyDescent="0.2">
      <c r="A622" s="182" t="s">
        <v>1276</v>
      </c>
      <c r="B622" s="188" t="s">
        <v>1277</v>
      </c>
      <c r="C622" s="184" t="s">
        <v>51</v>
      </c>
      <c r="D622" s="182" t="s">
        <v>42</v>
      </c>
      <c r="E622" s="187" t="s">
        <v>110</v>
      </c>
      <c r="F622" s="186" t="s">
        <v>1278</v>
      </c>
      <c r="G622" s="181">
        <f t="shared" si="53"/>
        <v>1500</v>
      </c>
    </row>
    <row r="623" spans="1:7" ht="38.25" x14ac:dyDescent="0.2">
      <c r="A623" s="182" t="s">
        <v>1279</v>
      </c>
      <c r="B623" s="195" t="s">
        <v>1280</v>
      </c>
      <c r="C623" s="184" t="s">
        <v>51</v>
      </c>
      <c r="D623" s="182" t="s">
        <v>38</v>
      </c>
      <c r="E623" s="187" t="s">
        <v>110</v>
      </c>
      <c r="F623" s="186" t="s">
        <v>773</v>
      </c>
      <c r="G623" s="181">
        <f t="shared" si="53"/>
        <v>480</v>
      </c>
    </row>
    <row r="624" spans="1:7" ht="38.25" x14ac:dyDescent="0.2">
      <c r="A624" s="182" t="s">
        <v>1281</v>
      </c>
      <c r="B624" s="188" t="s">
        <v>1282</v>
      </c>
      <c r="C624" s="184" t="s">
        <v>51</v>
      </c>
      <c r="D624" s="182" t="s">
        <v>42</v>
      </c>
      <c r="E624" s="187" t="s">
        <v>110</v>
      </c>
      <c r="F624" s="186" t="s">
        <v>1278</v>
      </c>
      <c r="G624" s="181">
        <f t="shared" si="53"/>
        <v>1500</v>
      </c>
    </row>
    <row r="625" spans="1:7" ht="38.25" x14ac:dyDescent="0.2">
      <c r="A625" s="182" t="s">
        <v>1283</v>
      </c>
      <c r="B625" s="195" t="s">
        <v>1284</v>
      </c>
      <c r="C625" s="184" t="s">
        <v>51</v>
      </c>
      <c r="D625" s="182" t="s">
        <v>38</v>
      </c>
      <c r="E625" s="187" t="s">
        <v>110</v>
      </c>
      <c r="F625" s="186" t="s">
        <v>120</v>
      </c>
      <c r="G625" s="181">
        <f t="shared" si="53"/>
        <v>352</v>
      </c>
    </row>
    <row r="626" spans="1:7" ht="38.25" x14ac:dyDescent="0.2">
      <c r="A626" s="182" t="s">
        <v>1285</v>
      </c>
      <c r="B626" s="188" t="s">
        <v>1286</v>
      </c>
      <c r="C626" s="184" t="s">
        <v>51</v>
      </c>
      <c r="D626" s="182" t="s">
        <v>42</v>
      </c>
      <c r="E626" s="187" t="s">
        <v>110</v>
      </c>
      <c r="F626" s="186" t="s">
        <v>1287</v>
      </c>
      <c r="G626" s="181">
        <f t="shared" si="53"/>
        <v>1120</v>
      </c>
    </row>
    <row r="627" spans="1:7" ht="38.25" x14ac:dyDescent="0.2">
      <c r="A627" s="182" t="s">
        <v>1288</v>
      </c>
      <c r="B627" s="195" t="s">
        <v>1289</v>
      </c>
      <c r="C627" s="184" t="s">
        <v>51</v>
      </c>
      <c r="D627" s="182" t="s">
        <v>38</v>
      </c>
      <c r="E627" s="187" t="s">
        <v>110</v>
      </c>
      <c r="F627" s="186" t="s">
        <v>120</v>
      </c>
      <c r="G627" s="181">
        <f t="shared" si="53"/>
        <v>352</v>
      </c>
    </row>
    <row r="628" spans="1:7" ht="38.25" x14ac:dyDescent="0.2">
      <c r="A628" s="182" t="s">
        <v>1290</v>
      </c>
      <c r="B628" s="188" t="s">
        <v>1291</v>
      </c>
      <c r="C628" s="184" t="s">
        <v>51</v>
      </c>
      <c r="D628" s="182" t="s">
        <v>42</v>
      </c>
      <c r="E628" s="187" t="s">
        <v>110</v>
      </c>
      <c r="F628" s="186" t="s">
        <v>648</v>
      </c>
      <c r="G628" s="181">
        <f t="shared" si="53"/>
        <v>1034</v>
      </c>
    </row>
    <row r="629" spans="1:7" ht="38.25" x14ac:dyDescent="0.2">
      <c r="A629" s="182" t="s">
        <v>1292</v>
      </c>
      <c r="B629" s="195" t="s">
        <v>1293</v>
      </c>
      <c r="C629" s="184" t="s">
        <v>51</v>
      </c>
      <c r="D629" s="182" t="s">
        <v>38</v>
      </c>
      <c r="E629" s="187" t="s">
        <v>110</v>
      </c>
      <c r="F629" s="186" t="s">
        <v>126</v>
      </c>
      <c r="G629" s="181">
        <f t="shared" si="53"/>
        <v>958</v>
      </c>
    </row>
    <row r="630" spans="1:7" ht="51" x14ac:dyDescent="0.2">
      <c r="A630" s="182" t="s">
        <v>1294</v>
      </c>
      <c r="B630" s="188" t="s">
        <v>1295</v>
      </c>
      <c r="C630" s="184" t="s">
        <v>51</v>
      </c>
      <c r="D630" s="182" t="s">
        <v>42</v>
      </c>
      <c r="E630" s="187" t="s">
        <v>110</v>
      </c>
      <c r="F630" s="186" t="s">
        <v>1296</v>
      </c>
      <c r="G630" s="181">
        <f t="shared" si="53"/>
        <v>3554</v>
      </c>
    </row>
    <row r="631" spans="1:7" ht="38.25" x14ac:dyDescent="0.2">
      <c r="A631" s="182" t="s">
        <v>1297</v>
      </c>
      <c r="B631" s="195" t="s">
        <v>1298</v>
      </c>
      <c r="C631" s="184" t="s">
        <v>51</v>
      </c>
      <c r="D631" s="182" t="s">
        <v>38</v>
      </c>
      <c r="E631" s="187" t="s">
        <v>606</v>
      </c>
      <c r="F631" s="186" t="s">
        <v>1299</v>
      </c>
      <c r="G631" s="181">
        <f t="shared" si="53"/>
        <v>756</v>
      </c>
    </row>
    <row r="632" spans="1:7" ht="38.25" x14ac:dyDescent="0.2">
      <c r="A632" s="182" t="s">
        <v>1300</v>
      </c>
      <c r="B632" s="195" t="s">
        <v>1301</v>
      </c>
      <c r="C632" s="184" t="s">
        <v>51</v>
      </c>
      <c r="D632" s="182" t="s">
        <v>38</v>
      </c>
      <c r="E632" s="187" t="s">
        <v>110</v>
      </c>
      <c r="F632" s="186" t="s">
        <v>149</v>
      </c>
      <c r="G632" s="181">
        <f t="shared" si="53"/>
        <v>682</v>
      </c>
    </row>
    <row r="633" spans="1:7" ht="51" x14ac:dyDescent="0.2">
      <c r="A633" s="182" t="s">
        <v>1302</v>
      </c>
      <c r="B633" s="188" t="s">
        <v>1303</v>
      </c>
      <c r="C633" s="184" t="s">
        <v>51</v>
      </c>
      <c r="D633" s="182" t="s">
        <v>42</v>
      </c>
      <c r="E633" s="187" t="s">
        <v>110</v>
      </c>
      <c r="F633" s="186" t="s">
        <v>1304</v>
      </c>
      <c r="G633" s="181">
        <f t="shared" si="53"/>
        <v>2156</v>
      </c>
    </row>
    <row r="634" spans="1:7" ht="38.25" x14ac:dyDescent="0.2">
      <c r="A634" s="182" t="s">
        <v>1305</v>
      </c>
      <c r="B634" s="188" t="s">
        <v>1306</v>
      </c>
      <c r="C634" s="184" t="s">
        <v>51</v>
      </c>
      <c r="D634" s="182" t="s">
        <v>38</v>
      </c>
      <c r="E634" s="187" t="s">
        <v>643</v>
      </c>
      <c r="F634" s="186" t="s">
        <v>1307</v>
      </c>
      <c r="G634" s="181">
        <f t="shared" si="53"/>
        <v>1372</v>
      </c>
    </row>
    <row r="635" spans="1:7" ht="38.25" x14ac:dyDescent="0.2">
      <c r="A635" s="182" t="s">
        <v>1308</v>
      </c>
      <c r="B635" s="195" t="s">
        <v>1309</v>
      </c>
      <c r="C635" s="184" t="s">
        <v>51</v>
      </c>
      <c r="D635" s="182" t="s">
        <v>42</v>
      </c>
      <c r="E635" s="187" t="s">
        <v>110</v>
      </c>
      <c r="F635" s="186" t="s">
        <v>60</v>
      </c>
      <c r="G635" s="181">
        <f t="shared" si="53"/>
        <v>580</v>
      </c>
    </row>
    <row r="636" spans="1:7" ht="38.25" x14ac:dyDescent="0.2">
      <c r="A636" s="182" t="s">
        <v>1310</v>
      </c>
      <c r="B636" s="195" t="s">
        <v>1311</v>
      </c>
      <c r="C636" s="184" t="s">
        <v>51</v>
      </c>
      <c r="D636" s="182" t="s">
        <v>38</v>
      </c>
      <c r="E636" s="187" t="s">
        <v>110</v>
      </c>
      <c r="F636" s="186" t="s">
        <v>228</v>
      </c>
      <c r="G636" s="181">
        <f t="shared" si="53"/>
        <v>632</v>
      </c>
    </row>
    <row r="637" spans="1:7" ht="51" x14ac:dyDescent="0.2">
      <c r="A637" s="182" t="s">
        <v>1312</v>
      </c>
      <c r="B637" s="188" t="s">
        <v>1313</v>
      </c>
      <c r="C637" s="184" t="s">
        <v>51</v>
      </c>
      <c r="D637" s="182" t="s">
        <v>42</v>
      </c>
      <c r="E637" s="187" t="s">
        <v>110</v>
      </c>
      <c r="F637" s="186" t="s">
        <v>1304</v>
      </c>
      <c r="G637" s="181">
        <f t="shared" si="53"/>
        <v>2156</v>
      </c>
    </row>
    <row r="638" spans="1:7" ht="38.25" x14ac:dyDescent="0.2">
      <c r="A638" s="182" t="s">
        <v>1314</v>
      </c>
      <c r="B638" s="195" t="s">
        <v>1315</v>
      </c>
      <c r="C638" s="184" t="s">
        <v>51</v>
      </c>
      <c r="D638" s="182" t="s">
        <v>38</v>
      </c>
      <c r="E638" s="187" t="s">
        <v>110</v>
      </c>
      <c r="F638" s="186" t="s">
        <v>39</v>
      </c>
      <c r="G638" s="181">
        <f t="shared" si="53"/>
        <v>604</v>
      </c>
    </row>
    <row r="639" spans="1:7" ht="51" x14ac:dyDescent="0.2">
      <c r="A639" s="182" t="s">
        <v>1316</v>
      </c>
      <c r="B639" s="188" t="s">
        <v>1317</v>
      </c>
      <c r="C639" s="184" t="s">
        <v>51</v>
      </c>
      <c r="D639" s="182" t="s">
        <v>42</v>
      </c>
      <c r="E639" s="187" t="s">
        <v>110</v>
      </c>
      <c r="F639" s="186" t="s">
        <v>1304</v>
      </c>
      <c r="G639" s="181">
        <f t="shared" si="53"/>
        <v>2156</v>
      </c>
    </row>
    <row r="640" spans="1:7" ht="63.75" x14ac:dyDescent="0.2">
      <c r="A640" s="182" t="s">
        <v>1318</v>
      </c>
      <c r="B640" s="225" t="s">
        <v>1319</v>
      </c>
      <c r="C640" s="184" t="s">
        <v>51</v>
      </c>
      <c r="D640" s="226" t="s">
        <v>10</v>
      </c>
      <c r="E640" s="187" t="s">
        <v>29</v>
      </c>
      <c r="F640" s="186" t="s">
        <v>629</v>
      </c>
      <c r="G640" s="181">
        <f t="shared" si="53"/>
        <v>1412</v>
      </c>
    </row>
    <row r="641" spans="1:7" ht="114.75" x14ac:dyDescent="0.2">
      <c r="A641" s="182" t="s">
        <v>1320</v>
      </c>
      <c r="B641" s="227" t="s">
        <v>1321</v>
      </c>
      <c r="C641" s="184" t="s">
        <v>51</v>
      </c>
      <c r="D641" s="182" t="s">
        <v>10</v>
      </c>
      <c r="E641" s="187" t="s">
        <v>29</v>
      </c>
      <c r="F641" s="186" t="s">
        <v>1322</v>
      </c>
      <c r="G641" s="181">
        <f t="shared" si="53"/>
        <v>3856</v>
      </c>
    </row>
    <row r="642" spans="1:7" x14ac:dyDescent="0.2">
      <c r="A642" s="176"/>
      <c r="B642" s="196"/>
      <c r="C642" s="178"/>
      <c r="D642" s="176"/>
      <c r="E642" s="194"/>
      <c r="F642" s="180"/>
      <c r="G642" s="190"/>
    </row>
    <row r="643" spans="1:7" x14ac:dyDescent="0.2">
      <c r="A643" s="228"/>
      <c r="B643" s="229" t="s">
        <v>1323</v>
      </c>
      <c r="C643" s="230"/>
      <c r="D643" s="228"/>
      <c r="E643" s="231"/>
      <c r="F643" s="232"/>
      <c r="G643" s="233"/>
    </row>
    <row r="644" spans="1:7" ht="25.5" x14ac:dyDescent="0.2">
      <c r="A644" s="234"/>
      <c r="B644" s="235" t="s">
        <v>1324</v>
      </c>
      <c r="C644" s="236"/>
      <c r="D644" s="234"/>
      <c r="E644" s="237"/>
      <c r="F644" s="238"/>
      <c r="G644" s="239"/>
    </row>
    <row r="645" spans="1:7" ht="38.25" x14ac:dyDescent="0.2">
      <c r="A645" s="31" t="s">
        <v>1325</v>
      </c>
      <c r="B645" s="240" t="s">
        <v>1326</v>
      </c>
      <c r="C645" s="32" t="s">
        <v>51</v>
      </c>
      <c r="D645" s="31" t="s">
        <v>38</v>
      </c>
      <c r="E645" s="241" t="s">
        <v>706</v>
      </c>
      <c r="F645" s="242" t="s">
        <v>566</v>
      </c>
      <c r="G645" s="243">
        <f>F645*2</f>
        <v>1652</v>
      </c>
    </row>
    <row r="646" spans="1:7" ht="38.25" x14ac:dyDescent="0.2">
      <c r="A646" s="31" t="s">
        <v>1327</v>
      </c>
      <c r="B646" s="240" t="s">
        <v>1328</v>
      </c>
      <c r="C646" s="32" t="s">
        <v>51</v>
      </c>
      <c r="D646" s="31" t="s">
        <v>38</v>
      </c>
      <c r="E646" s="241" t="s">
        <v>706</v>
      </c>
      <c r="F646" s="242" t="s">
        <v>566</v>
      </c>
      <c r="G646" s="243">
        <f t="shared" ref="G646:G655" si="54">F646*2</f>
        <v>1652</v>
      </c>
    </row>
    <row r="647" spans="1:7" ht="38.25" x14ac:dyDescent="0.2">
      <c r="A647" s="31" t="s">
        <v>1329</v>
      </c>
      <c r="B647" s="244" t="s">
        <v>1330</v>
      </c>
      <c r="C647" s="32" t="s">
        <v>51</v>
      </c>
      <c r="D647" s="31" t="s">
        <v>38</v>
      </c>
      <c r="E647" s="241" t="s">
        <v>706</v>
      </c>
      <c r="F647" s="242" t="s">
        <v>566</v>
      </c>
      <c r="G647" s="243">
        <f t="shared" si="54"/>
        <v>1652</v>
      </c>
    </row>
    <row r="648" spans="1:7" ht="38.25" x14ac:dyDescent="0.2">
      <c r="A648" s="31" t="s">
        <v>1331</v>
      </c>
      <c r="B648" s="240" t="s">
        <v>1332</v>
      </c>
      <c r="C648" s="32" t="s">
        <v>51</v>
      </c>
      <c r="D648" s="31" t="s">
        <v>38</v>
      </c>
      <c r="E648" s="241" t="s">
        <v>706</v>
      </c>
      <c r="F648" s="242" t="s">
        <v>566</v>
      </c>
      <c r="G648" s="243">
        <f t="shared" si="54"/>
        <v>1652</v>
      </c>
    </row>
    <row r="649" spans="1:7" ht="38.25" x14ac:dyDescent="0.2">
      <c r="A649" s="31" t="s">
        <v>1333</v>
      </c>
      <c r="B649" s="240" t="s">
        <v>1334</v>
      </c>
      <c r="C649" s="32" t="s">
        <v>51</v>
      </c>
      <c r="D649" s="31" t="s">
        <v>38</v>
      </c>
      <c r="E649" s="241" t="s">
        <v>706</v>
      </c>
      <c r="F649" s="242" t="s">
        <v>566</v>
      </c>
      <c r="G649" s="243">
        <f t="shared" si="54"/>
        <v>1652</v>
      </c>
    </row>
    <row r="650" spans="1:7" ht="38.25" x14ac:dyDescent="0.2">
      <c r="A650" s="31" t="s">
        <v>1335</v>
      </c>
      <c r="B650" s="240" t="s">
        <v>1336</v>
      </c>
      <c r="C650" s="32" t="s">
        <v>51</v>
      </c>
      <c r="D650" s="31" t="s">
        <v>38</v>
      </c>
      <c r="E650" s="241" t="s">
        <v>706</v>
      </c>
      <c r="F650" s="242" t="s">
        <v>566</v>
      </c>
      <c r="G650" s="243">
        <f t="shared" si="54"/>
        <v>1652</v>
      </c>
    </row>
    <row r="651" spans="1:7" ht="38.25" x14ac:dyDescent="0.2">
      <c r="A651" s="31" t="s">
        <v>1337</v>
      </c>
      <c r="B651" s="240" t="s">
        <v>1338</v>
      </c>
      <c r="C651" s="32" t="s">
        <v>51</v>
      </c>
      <c r="D651" s="31" t="s">
        <v>38</v>
      </c>
      <c r="E651" s="241" t="s">
        <v>706</v>
      </c>
      <c r="F651" s="242" t="s">
        <v>566</v>
      </c>
      <c r="G651" s="243">
        <f t="shared" si="54"/>
        <v>1652</v>
      </c>
    </row>
    <row r="652" spans="1:7" ht="38.25" x14ac:dyDescent="0.2">
      <c r="A652" s="31" t="s">
        <v>1339</v>
      </c>
      <c r="B652" s="240" t="s">
        <v>1340</v>
      </c>
      <c r="C652" s="32" t="s">
        <v>51</v>
      </c>
      <c r="D652" s="31" t="s">
        <v>38</v>
      </c>
      <c r="E652" s="241" t="s">
        <v>706</v>
      </c>
      <c r="F652" s="242" t="s">
        <v>566</v>
      </c>
      <c r="G652" s="243">
        <f t="shared" si="54"/>
        <v>1652</v>
      </c>
    </row>
    <row r="653" spans="1:7" ht="38.25" x14ac:dyDescent="0.2">
      <c r="A653" s="31" t="s">
        <v>1341</v>
      </c>
      <c r="B653" s="240" t="s">
        <v>1342</v>
      </c>
      <c r="C653" s="32" t="s">
        <v>51</v>
      </c>
      <c r="D653" s="31" t="s">
        <v>38</v>
      </c>
      <c r="E653" s="241" t="s">
        <v>706</v>
      </c>
      <c r="F653" s="242" t="s">
        <v>566</v>
      </c>
      <c r="G653" s="243">
        <f t="shared" si="54"/>
        <v>1652</v>
      </c>
    </row>
    <row r="654" spans="1:7" ht="38.25" x14ac:dyDescent="0.2">
      <c r="A654" s="31" t="s">
        <v>1343</v>
      </c>
      <c r="B654" s="240" t="s">
        <v>1344</v>
      </c>
      <c r="C654" s="32" t="s">
        <v>51</v>
      </c>
      <c r="D654" s="31" t="s">
        <v>38</v>
      </c>
      <c r="E654" s="241" t="s">
        <v>706</v>
      </c>
      <c r="F654" s="242" t="s">
        <v>566</v>
      </c>
      <c r="G654" s="243">
        <f t="shared" si="54"/>
        <v>1652</v>
      </c>
    </row>
    <row r="655" spans="1:7" ht="38.25" x14ac:dyDescent="0.2">
      <c r="A655" s="31" t="s">
        <v>1345</v>
      </c>
      <c r="B655" s="240" t="s">
        <v>1346</v>
      </c>
      <c r="C655" s="32" t="s">
        <v>51</v>
      </c>
      <c r="D655" s="31" t="s">
        <v>38</v>
      </c>
      <c r="E655" s="241" t="s">
        <v>706</v>
      </c>
      <c r="F655" s="242" t="s">
        <v>566</v>
      </c>
      <c r="G655" s="243">
        <f t="shared" si="54"/>
        <v>1652</v>
      </c>
    </row>
    <row r="656" spans="1:7" x14ac:dyDescent="0.2">
      <c r="A656" s="245"/>
      <c r="B656" s="246"/>
      <c r="C656" s="247"/>
      <c r="D656" s="245"/>
      <c r="E656" s="248"/>
      <c r="F656" s="249"/>
      <c r="G656" s="250"/>
    </row>
    <row r="657" spans="1:7" x14ac:dyDescent="0.2">
      <c r="A657" s="234"/>
      <c r="B657" s="235" t="s">
        <v>1347</v>
      </c>
      <c r="C657" s="236"/>
      <c r="D657" s="234"/>
      <c r="E657" s="237"/>
      <c r="F657" s="238"/>
      <c r="G657" s="239"/>
    </row>
    <row r="658" spans="1:7" x14ac:dyDescent="0.2">
      <c r="A658" s="234"/>
      <c r="B658" s="235" t="s">
        <v>1348</v>
      </c>
      <c r="C658" s="236"/>
      <c r="D658" s="234"/>
      <c r="E658" s="237"/>
      <c r="F658" s="238"/>
      <c r="G658" s="239"/>
    </row>
    <row r="659" spans="1:7" ht="38.25" x14ac:dyDescent="0.2">
      <c r="A659" s="31" t="s">
        <v>1349</v>
      </c>
      <c r="B659" s="251" t="s">
        <v>1350</v>
      </c>
      <c r="C659" s="32" t="s">
        <v>51</v>
      </c>
      <c r="D659" s="31" t="s">
        <v>10</v>
      </c>
      <c r="E659" s="241" t="s">
        <v>706</v>
      </c>
      <c r="F659" s="242" t="s">
        <v>1351</v>
      </c>
      <c r="G659" s="243">
        <f>F659*2</f>
        <v>920</v>
      </c>
    </row>
    <row r="660" spans="1:7" ht="38.25" x14ac:dyDescent="0.2">
      <c r="A660" s="31" t="s">
        <v>1352</v>
      </c>
      <c r="B660" s="251" t="s">
        <v>1353</v>
      </c>
      <c r="C660" s="32" t="s">
        <v>51</v>
      </c>
      <c r="D660" s="31" t="s">
        <v>10</v>
      </c>
      <c r="E660" s="241" t="s">
        <v>706</v>
      </c>
      <c r="F660" s="242" t="s">
        <v>1351</v>
      </c>
      <c r="G660" s="243">
        <f t="shared" ref="G660:G668" si="55">F660*2</f>
        <v>920</v>
      </c>
    </row>
    <row r="661" spans="1:7" ht="38.25" x14ac:dyDescent="0.2">
      <c r="A661" s="31" t="s">
        <v>1354</v>
      </c>
      <c r="B661" s="251" t="s">
        <v>1355</v>
      </c>
      <c r="C661" s="32" t="s">
        <v>51</v>
      </c>
      <c r="D661" s="31" t="s">
        <v>10</v>
      </c>
      <c r="E661" s="241" t="s">
        <v>706</v>
      </c>
      <c r="F661" s="242" t="s">
        <v>1351</v>
      </c>
      <c r="G661" s="243">
        <f t="shared" si="55"/>
        <v>920</v>
      </c>
    </row>
    <row r="662" spans="1:7" ht="38.25" x14ac:dyDescent="0.2">
      <c r="A662" s="31" t="s">
        <v>1356</v>
      </c>
      <c r="B662" s="251" t="s">
        <v>1357</v>
      </c>
      <c r="C662" s="32" t="s">
        <v>51</v>
      </c>
      <c r="D662" s="31" t="s">
        <v>10</v>
      </c>
      <c r="E662" s="241" t="s">
        <v>706</v>
      </c>
      <c r="F662" s="242" t="s">
        <v>1351</v>
      </c>
      <c r="G662" s="243">
        <f t="shared" si="55"/>
        <v>920</v>
      </c>
    </row>
    <row r="663" spans="1:7" ht="38.25" x14ac:dyDescent="0.2">
      <c r="A663" s="31" t="s">
        <v>1358</v>
      </c>
      <c r="B663" s="251" t="s">
        <v>1359</v>
      </c>
      <c r="C663" s="32" t="s">
        <v>51</v>
      </c>
      <c r="D663" s="31" t="s">
        <v>10</v>
      </c>
      <c r="E663" s="241" t="s">
        <v>706</v>
      </c>
      <c r="F663" s="242" t="s">
        <v>1351</v>
      </c>
      <c r="G663" s="243">
        <f t="shared" si="55"/>
        <v>920</v>
      </c>
    </row>
    <row r="664" spans="1:7" ht="38.25" x14ac:dyDescent="0.2">
      <c r="A664" s="31" t="s">
        <v>1360</v>
      </c>
      <c r="B664" s="251" t="s">
        <v>1361</v>
      </c>
      <c r="C664" s="32" t="s">
        <v>51</v>
      </c>
      <c r="D664" s="31" t="s">
        <v>10</v>
      </c>
      <c r="E664" s="241" t="s">
        <v>706</v>
      </c>
      <c r="F664" s="242" t="s">
        <v>1351</v>
      </c>
      <c r="G664" s="243">
        <f t="shared" si="55"/>
        <v>920</v>
      </c>
    </row>
    <row r="665" spans="1:7" ht="38.25" x14ac:dyDescent="0.2">
      <c r="A665" s="31" t="s">
        <v>1362</v>
      </c>
      <c r="B665" s="251" t="s">
        <v>1363</v>
      </c>
      <c r="C665" s="32" t="s">
        <v>51</v>
      </c>
      <c r="D665" s="31" t="s">
        <v>10</v>
      </c>
      <c r="E665" s="241" t="s">
        <v>706</v>
      </c>
      <c r="F665" s="242" t="s">
        <v>1351</v>
      </c>
      <c r="G665" s="243">
        <f t="shared" si="55"/>
        <v>920</v>
      </c>
    </row>
    <row r="666" spans="1:7" ht="38.25" x14ac:dyDescent="0.2">
      <c r="A666" s="31" t="s">
        <v>1364</v>
      </c>
      <c r="B666" s="251" t="s">
        <v>1365</v>
      </c>
      <c r="C666" s="32" t="s">
        <v>51</v>
      </c>
      <c r="D666" s="31" t="s">
        <v>10</v>
      </c>
      <c r="E666" s="241" t="s">
        <v>706</v>
      </c>
      <c r="F666" s="242" t="s">
        <v>1351</v>
      </c>
      <c r="G666" s="243">
        <f t="shared" si="55"/>
        <v>920</v>
      </c>
    </row>
    <row r="667" spans="1:7" ht="38.25" x14ac:dyDescent="0.2">
      <c r="A667" s="31" t="s">
        <v>1366</v>
      </c>
      <c r="B667" s="251" t="s">
        <v>1367</v>
      </c>
      <c r="C667" s="32" t="s">
        <v>51</v>
      </c>
      <c r="D667" s="31" t="s">
        <v>10</v>
      </c>
      <c r="E667" s="241" t="s">
        <v>706</v>
      </c>
      <c r="F667" s="242" t="s">
        <v>1351</v>
      </c>
      <c r="G667" s="243">
        <f t="shared" si="55"/>
        <v>920</v>
      </c>
    </row>
    <row r="668" spans="1:7" ht="38.25" x14ac:dyDescent="0.2">
      <c r="A668" s="31" t="s">
        <v>1368</v>
      </c>
      <c r="B668" s="251" t="s">
        <v>1369</v>
      </c>
      <c r="C668" s="32" t="s">
        <v>51</v>
      </c>
      <c r="D668" s="31" t="s">
        <v>10</v>
      </c>
      <c r="E668" s="241" t="s">
        <v>706</v>
      </c>
      <c r="F668" s="242" t="s">
        <v>1351</v>
      </c>
      <c r="G668" s="243">
        <f t="shared" si="55"/>
        <v>920</v>
      </c>
    </row>
    <row r="669" spans="1:7" x14ac:dyDescent="0.2">
      <c r="A669" s="245"/>
      <c r="B669" s="252"/>
      <c r="C669" s="247"/>
      <c r="D669" s="245"/>
      <c r="E669" s="248"/>
      <c r="F669" s="249"/>
      <c r="G669" s="250"/>
    </row>
    <row r="670" spans="1:7" x14ac:dyDescent="0.2">
      <c r="A670" s="234"/>
      <c r="B670" s="235" t="s">
        <v>1370</v>
      </c>
      <c r="C670" s="236"/>
      <c r="D670" s="234"/>
      <c r="E670" s="237"/>
      <c r="F670" s="238"/>
      <c r="G670" s="239"/>
    </row>
    <row r="671" spans="1:7" ht="38.25" x14ac:dyDescent="0.2">
      <c r="A671" s="31" t="s">
        <v>1371</v>
      </c>
      <c r="B671" s="251" t="s">
        <v>1372</v>
      </c>
      <c r="C671" s="32" t="s">
        <v>51</v>
      </c>
      <c r="D671" s="31" t="s">
        <v>10</v>
      </c>
      <c r="E671" s="241" t="s">
        <v>706</v>
      </c>
      <c r="F671" s="242" t="s">
        <v>1351</v>
      </c>
      <c r="G671" s="243">
        <f>F671*2</f>
        <v>920</v>
      </c>
    </row>
    <row r="672" spans="1:7" ht="38.25" x14ac:dyDescent="0.2">
      <c r="A672" s="31" t="s">
        <v>1373</v>
      </c>
      <c r="B672" s="251" t="s">
        <v>1374</v>
      </c>
      <c r="C672" s="32" t="s">
        <v>51</v>
      </c>
      <c r="D672" s="31" t="s">
        <v>10</v>
      </c>
      <c r="E672" s="241" t="s">
        <v>706</v>
      </c>
      <c r="F672" s="242" t="s">
        <v>1351</v>
      </c>
      <c r="G672" s="243">
        <f t="shared" ref="G672:G679" si="56">F672*2</f>
        <v>920</v>
      </c>
    </row>
    <row r="673" spans="1:7" ht="38.25" x14ac:dyDescent="0.2">
      <c r="A673" s="31" t="s">
        <v>1375</v>
      </c>
      <c r="B673" s="251" t="s">
        <v>1376</v>
      </c>
      <c r="C673" s="32" t="s">
        <v>51</v>
      </c>
      <c r="D673" s="31" t="s">
        <v>10</v>
      </c>
      <c r="E673" s="241" t="s">
        <v>706</v>
      </c>
      <c r="F673" s="242" t="s">
        <v>1351</v>
      </c>
      <c r="G673" s="243">
        <f t="shared" si="56"/>
        <v>920</v>
      </c>
    </row>
    <row r="674" spans="1:7" ht="38.25" x14ac:dyDescent="0.2">
      <c r="A674" s="31" t="s">
        <v>1377</v>
      </c>
      <c r="B674" s="251" t="s">
        <v>1378</v>
      </c>
      <c r="C674" s="32" t="s">
        <v>51</v>
      </c>
      <c r="D674" s="31" t="s">
        <v>10</v>
      </c>
      <c r="E674" s="241" t="s">
        <v>706</v>
      </c>
      <c r="F674" s="242" t="s">
        <v>1351</v>
      </c>
      <c r="G674" s="243">
        <f t="shared" si="56"/>
        <v>920</v>
      </c>
    </row>
    <row r="675" spans="1:7" ht="38.25" x14ac:dyDescent="0.2">
      <c r="A675" s="31" t="s">
        <v>1379</v>
      </c>
      <c r="B675" s="251" t="s">
        <v>1380</v>
      </c>
      <c r="C675" s="32" t="s">
        <v>51</v>
      </c>
      <c r="D675" s="31" t="s">
        <v>10</v>
      </c>
      <c r="E675" s="241" t="s">
        <v>706</v>
      </c>
      <c r="F675" s="242" t="s">
        <v>1351</v>
      </c>
      <c r="G675" s="243">
        <f t="shared" si="56"/>
        <v>920</v>
      </c>
    </row>
    <row r="676" spans="1:7" ht="38.25" x14ac:dyDescent="0.2">
      <c r="A676" s="31" t="s">
        <v>1381</v>
      </c>
      <c r="B676" s="251" t="s">
        <v>1382</v>
      </c>
      <c r="C676" s="32" t="s">
        <v>51</v>
      </c>
      <c r="D676" s="31" t="s">
        <v>10</v>
      </c>
      <c r="E676" s="241" t="s">
        <v>706</v>
      </c>
      <c r="F676" s="242" t="s">
        <v>1351</v>
      </c>
      <c r="G676" s="243">
        <f t="shared" si="56"/>
        <v>920</v>
      </c>
    </row>
    <row r="677" spans="1:7" ht="38.25" x14ac:dyDescent="0.2">
      <c r="A677" s="31" t="s">
        <v>1383</v>
      </c>
      <c r="B677" s="251" t="s">
        <v>1384</v>
      </c>
      <c r="C677" s="32" t="s">
        <v>51</v>
      </c>
      <c r="D677" s="31" t="s">
        <v>10</v>
      </c>
      <c r="E677" s="241" t="s">
        <v>706</v>
      </c>
      <c r="F677" s="242" t="s">
        <v>1351</v>
      </c>
      <c r="G677" s="243">
        <f t="shared" si="56"/>
        <v>920</v>
      </c>
    </row>
    <row r="678" spans="1:7" ht="38.25" x14ac:dyDescent="0.2">
      <c r="A678" s="31" t="s">
        <v>1385</v>
      </c>
      <c r="B678" s="251" t="s">
        <v>1386</v>
      </c>
      <c r="C678" s="32" t="s">
        <v>51</v>
      </c>
      <c r="D678" s="31" t="s">
        <v>10</v>
      </c>
      <c r="E678" s="241" t="s">
        <v>706</v>
      </c>
      <c r="F678" s="242" t="s">
        <v>1351</v>
      </c>
      <c r="G678" s="243">
        <f t="shared" si="56"/>
        <v>920</v>
      </c>
    </row>
    <row r="679" spans="1:7" ht="38.25" x14ac:dyDescent="0.2">
      <c r="A679" s="31" t="s">
        <v>1387</v>
      </c>
      <c r="B679" s="251" t="s">
        <v>1388</v>
      </c>
      <c r="C679" s="32" t="s">
        <v>51</v>
      </c>
      <c r="D679" s="31" t="s">
        <v>10</v>
      </c>
      <c r="E679" s="241" t="s">
        <v>706</v>
      </c>
      <c r="F679" s="242" t="s">
        <v>1351</v>
      </c>
      <c r="G679" s="243">
        <f t="shared" si="56"/>
        <v>920</v>
      </c>
    </row>
    <row r="680" spans="1:7" x14ac:dyDescent="0.2">
      <c r="A680" s="245"/>
      <c r="B680" s="252"/>
      <c r="C680" s="247"/>
      <c r="D680" s="245"/>
      <c r="E680" s="248"/>
      <c r="F680" s="249"/>
      <c r="G680" s="250"/>
    </row>
    <row r="681" spans="1:7" x14ac:dyDescent="0.2">
      <c r="A681" s="234"/>
      <c r="B681" s="235" t="s">
        <v>1389</v>
      </c>
      <c r="C681" s="236"/>
      <c r="D681" s="234"/>
      <c r="E681" s="237"/>
      <c r="F681" s="238"/>
      <c r="G681" s="239"/>
    </row>
    <row r="682" spans="1:7" ht="38.25" x14ac:dyDescent="0.2">
      <c r="A682" s="31" t="s">
        <v>1390</v>
      </c>
      <c r="B682" s="251" t="s">
        <v>1391</v>
      </c>
      <c r="C682" s="32" t="s">
        <v>51</v>
      </c>
      <c r="D682" s="31" t="s">
        <v>10</v>
      </c>
      <c r="E682" s="241" t="s">
        <v>706</v>
      </c>
      <c r="F682" s="242" t="s">
        <v>1351</v>
      </c>
      <c r="G682" s="243">
        <f>F682*2</f>
        <v>920</v>
      </c>
    </row>
    <row r="683" spans="1:7" ht="38.25" x14ac:dyDescent="0.2">
      <c r="A683" s="31" t="s">
        <v>1392</v>
      </c>
      <c r="B683" s="251" t="s">
        <v>1393</v>
      </c>
      <c r="C683" s="32" t="s">
        <v>51</v>
      </c>
      <c r="D683" s="31" t="s">
        <v>10</v>
      </c>
      <c r="E683" s="241" t="s">
        <v>706</v>
      </c>
      <c r="F683" s="242" t="s">
        <v>1351</v>
      </c>
      <c r="G683" s="243">
        <f>F683*2</f>
        <v>920</v>
      </c>
    </row>
    <row r="684" spans="1:7" x14ac:dyDescent="0.2">
      <c r="A684" s="245"/>
      <c r="B684" s="252"/>
      <c r="C684" s="247"/>
      <c r="D684" s="245"/>
      <c r="E684" s="248"/>
      <c r="F684" s="249"/>
      <c r="G684" s="250"/>
    </row>
    <row r="685" spans="1:7" x14ac:dyDescent="0.2">
      <c r="A685" s="234"/>
      <c r="B685" s="235" t="s">
        <v>1394</v>
      </c>
      <c r="C685" s="236"/>
      <c r="D685" s="234"/>
      <c r="E685" s="237"/>
      <c r="F685" s="238"/>
      <c r="G685" s="239"/>
    </row>
    <row r="686" spans="1:7" ht="38.25" x14ac:dyDescent="0.2">
      <c r="A686" s="32" t="s">
        <v>1395</v>
      </c>
      <c r="B686" s="251" t="s">
        <v>1396</v>
      </c>
      <c r="C686" s="32" t="s">
        <v>51</v>
      </c>
      <c r="D686" s="31" t="s">
        <v>10</v>
      </c>
      <c r="E686" s="241" t="s">
        <v>706</v>
      </c>
      <c r="F686" s="242" t="s">
        <v>1351</v>
      </c>
      <c r="G686" s="243">
        <f>F686*2</f>
        <v>920</v>
      </c>
    </row>
    <row r="687" spans="1:7" ht="38.25" x14ac:dyDescent="0.2">
      <c r="A687" s="32" t="s">
        <v>1397</v>
      </c>
      <c r="B687" s="251" t="s">
        <v>1398</v>
      </c>
      <c r="C687" s="32" t="s">
        <v>51</v>
      </c>
      <c r="D687" s="31" t="s">
        <v>10</v>
      </c>
      <c r="E687" s="241" t="s">
        <v>706</v>
      </c>
      <c r="F687" s="242" t="s">
        <v>1351</v>
      </c>
      <c r="G687" s="243">
        <f t="shared" ref="G687:G690" si="57">F687*2</f>
        <v>920</v>
      </c>
    </row>
    <row r="688" spans="1:7" ht="38.25" x14ac:dyDescent="0.2">
      <c r="A688" s="32" t="s">
        <v>1399</v>
      </c>
      <c r="B688" s="251" t="s">
        <v>1400</v>
      </c>
      <c r="C688" s="32" t="s">
        <v>51</v>
      </c>
      <c r="D688" s="31" t="s">
        <v>10</v>
      </c>
      <c r="E688" s="241" t="s">
        <v>706</v>
      </c>
      <c r="F688" s="242" t="s">
        <v>1351</v>
      </c>
      <c r="G688" s="243">
        <f t="shared" si="57"/>
        <v>920</v>
      </c>
    </row>
    <row r="689" spans="1:7" ht="38.25" x14ac:dyDescent="0.2">
      <c r="A689" s="32" t="s">
        <v>1401</v>
      </c>
      <c r="B689" s="251" t="s">
        <v>1402</v>
      </c>
      <c r="C689" s="32" t="s">
        <v>51</v>
      </c>
      <c r="D689" s="31" t="s">
        <v>10</v>
      </c>
      <c r="E689" s="241" t="s">
        <v>706</v>
      </c>
      <c r="F689" s="242" t="s">
        <v>1351</v>
      </c>
      <c r="G689" s="243">
        <f t="shared" si="57"/>
        <v>920</v>
      </c>
    </row>
    <row r="690" spans="1:7" ht="38.25" x14ac:dyDescent="0.2">
      <c r="A690" s="32" t="s">
        <v>1403</v>
      </c>
      <c r="B690" s="251" t="s">
        <v>1404</v>
      </c>
      <c r="C690" s="32" t="s">
        <v>51</v>
      </c>
      <c r="D690" s="31" t="s">
        <v>10</v>
      </c>
      <c r="E690" s="241" t="s">
        <v>706</v>
      </c>
      <c r="F690" s="242" t="s">
        <v>1351</v>
      </c>
      <c r="G690" s="243">
        <f t="shared" si="57"/>
        <v>920</v>
      </c>
    </row>
    <row r="691" spans="1:7" x14ac:dyDescent="0.2">
      <c r="A691" s="247"/>
      <c r="B691" s="252"/>
      <c r="C691" s="247"/>
      <c r="D691" s="245"/>
      <c r="E691" s="248"/>
      <c r="F691" s="249"/>
      <c r="G691" s="250"/>
    </row>
    <row r="692" spans="1:7" x14ac:dyDescent="0.2">
      <c r="A692" s="236"/>
      <c r="B692" s="235" t="s">
        <v>1405</v>
      </c>
      <c r="C692" s="236"/>
      <c r="D692" s="234"/>
      <c r="E692" s="237"/>
      <c r="F692" s="238"/>
      <c r="G692" s="239"/>
    </row>
    <row r="693" spans="1:7" ht="38.25" x14ac:dyDescent="0.2">
      <c r="A693" s="31" t="s">
        <v>1406</v>
      </c>
      <c r="B693" s="251" t="s">
        <v>1407</v>
      </c>
      <c r="C693" s="32" t="s">
        <v>51</v>
      </c>
      <c r="D693" s="31" t="s">
        <v>10</v>
      </c>
      <c r="E693" s="241" t="s">
        <v>706</v>
      </c>
      <c r="F693" s="242" t="s">
        <v>1351</v>
      </c>
      <c r="G693" s="243">
        <f>F693*2</f>
        <v>920</v>
      </c>
    </row>
    <row r="694" spans="1:7" ht="38.25" x14ac:dyDescent="0.2">
      <c r="A694" s="31" t="s">
        <v>1408</v>
      </c>
      <c r="B694" s="251" t="s">
        <v>1409</v>
      </c>
      <c r="C694" s="32" t="s">
        <v>51</v>
      </c>
      <c r="D694" s="31" t="s">
        <v>10</v>
      </c>
      <c r="E694" s="241" t="s">
        <v>706</v>
      </c>
      <c r="F694" s="242" t="s">
        <v>1351</v>
      </c>
      <c r="G694" s="243">
        <f t="shared" ref="G694:G698" si="58">F694*2</f>
        <v>920</v>
      </c>
    </row>
    <row r="695" spans="1:7" ht="38.25" x14ac:dyDescent="0.2">
      <c r="A695" s="31" t="s">
        <v>1410</v>
      </c>
      <c r="B695" s="251" t="s">
        <v>1411</v>
      </c>
      <c r="C695" s="32" t="s">
        <v>51</v>
      </c>
      <c r="D695" s="31" t="s">
        <v>10</v>
      </c>
      <c r="E695" s="241" t="s">
        <v>706</v>
      </c>
      <c r="F695" s="242" t="s">
        <v>1351</v>
      </c>
      <c r="G695" s="243">
        <f t="shared" si="58"/>
        <v>920</v>
      </c>
    </row>
    <row r="696" spans="1:7" ht="38.25" x14ac:dyDescent="0.2">
      <c r="A696" s="31" t="s">
        <v>1412</v>
      </c>
      <c r="B696" s="251" t="s">
        <v>1413</v>
      </c>
      <c r="C696" s="32" t="s">
        <v>51</v>
      </c>
      <c r="D696" s="31" t="s">
        <v>10</v>
      </c>
      <c r="E696" s="241" t="s">
        <v>706</v>
      </c>
      <c r="F696" s="242" t="s">
        <v>1351</v>
      </c>
      <c r="G696" s="243">
        <f t="shared" si="58"/>
        <v>920</v>
      </c>
    </row>
    <row r="697" spans="1:7" ht="38.25" x14ac:dyDescent="0.2">
      <c r="A697" s="31" t="s">
        <v>1414</v>
      </c>
      <c r="B697" s="251" t="s">
        <v>1415</v>
      </c>
      <c r="C697" s="32" t="s">
        <v>51</v>
      </c>
      <c r="D697" s="31" t="s">
        <v>10</v>
      </c>
      <c r="E697" s="241" t="s">
        <v>706</v>
      </c>
      <c r="F697" s="242" t="s">
        <v>1351</v>
      </c>
      <c r="G697" s="243">
        <f t="shared" si="58"/>
        <v>920</v>
      </c>
    </row>
    <row r="698" spans="1:7" ht="38.25" x14ac:dyDescent="0.2">
      <c r="A698" s="31" t="s">
        <v>1416</v>
      </c>
      <c r="B698" s="251" t="s">
        <v>1417</v>
      </c>
      <c r="C698" s="32" t="s">
        <v>51</v>
      </c>
      <c r="D698" s="31" t="s">
        <v>10</v>
      </c>
      <c r="E698" s="241" t="s">
        <v>706</v>
      </c>
      <c r="F698" s="242" t="s">
        <v>1351</v>
      </c>
      <c r="G698" s="243">
        <f t="shared" si="58"/>
        <v>920</v>
      </c>
    </row>
    <row r="699" spans="1:7" x14ac:dyDescent="0.2">
      <c r="A699" s="245"/>
      <c r="B699" s="252"/>
      <c r="C699" s="247"/>
      <c r="D699" s="245"/>
      <c r="E699" s="248"/>
      <c r="F699" s="249"/>
      <c r="G699" s="250"/>
    </row>
    <row r="700" spans="1:7" x14ac:dyDescent="0.2">
      <c r="A700" s="234"/>
      <c r="B700" s="235" t="s">
        <v>1418</v>
      </c>
      <c r="C700" s="236"/>
      <c r="D700" s="234"/>
      <c r="E700" s="237"/>
      <c r="F700" s="238"/>
      <c r="G700" s="239"/>
    </row>
    <row r="701" spans="1:7" ht="38.25" x14ac:dyDescent="0.2">
      <c r="A701" s="31" t="s">
        <v>1419</v>
      </c>
      <c r="B701" s="251" t="s">
        <v>1420</v>
      </c>
      <c r="C701" s="32" t="s">
        <v>51</v>
      </c>
      <c r="D701" s="31" t="s">
        <v>10</v>
      </c>
      <c r="E701" s="241" t="s">
        <v>706</v>
      </c>
      <c r="F701" s="242" t="s">
        <v>1351</v>
      </c>
      <c r="G701" s="243">
        <f>F701*2</f>
        <v>920</v>
      </c>
    </row>
    <row r="702" spans="1:7" ht="38.25" x14ac:dyDescent="0.2">
      <c r="A702" s="31" t="s">
        <v>1421</v>
      </c>
      <c r="B702" s="251" t="s">
        <v>1422</v>
      </c>
      <c r="C702" s="32" t="s">
        <v>51</v>
      </c>
      <c r="D702" s="31" t="s">
        <v>10</v>
      </c>
      <c r="E702" s="241" t="s">
        <v>706</v>
      </c>
      <c r="F702" s="242" t="s">
        <v>1351</v>
      </c>
      <c r="G702" s="243">
        <f t="shared" ref="G702:G757" si="59">F702*2</f>
        <v>920</v>
      </c>
    </row>
    <row r="703" spans="1:7" ht="38.25" x14ac:dyDescent="0.2">
      <c r="A703" s="31" t="s">
        <v>1423</v>
      </c>
      <c r="B703" s="251" t="s">
        <v>1424</v>
      </c>
      <c r="C703" s="32" t="s">
        <v>51</v>
      </c>
      <c r="D703" s="31" t="s">
        <v>10</v>
      </c>
      <c r="E703" s="241" t="s">
        <v>706</v>
      </c>
      <c r="F703" s="242" t="s">
        <v>1351</v>
      </c>
      <c r="G703" s="243">
        <f t="shared" si="59"/>
        <v>920</v>
      </c>
    </row>
    <row r="704" spans="1:7" ht="38.25" x14ac:dyDescent="0.2">
      <c r="A704" s="31" t="s">
        <v>1425</v>
      </c>
      <c r="B704" s="251" t="s">
        <v>1426</v>
      </c>
      <c r="C704" s="32" t="s">
        <v>51</v>
      </c>
      <c r="D704" s="31" t="s">
        <v>10</v>
      </c>
      <c r="E704" s="241" t="s">
        <v>706</v>
      </c>
      <c r="F704" s="242" t="s">
        <v>1351</v>
      </c>
      <c r="G704" s="243">
        <f t="shared" si="59"/>
        <v>920</v>
      </c>
    </row>
    <row r="705" spans="1:7" ht="38.25" x14ac:dyDescent="0.2">
      <c r="A705" s="31" t="s">
        <v>1427</v>
      </c>
      <c r="B705" s="251" t="s">
        <v>1428</v>
      </c>
      <c r="C705" s="32" t="s">
        <v>51</v>
      </c>
      <c r="D705" s="31" t="s">
        <v>10</v>
      </c>
      <c r="E705" s="241" t="s">
        <v>706</v>
      </c>
      <c r="F705" s="242" t="s">
        <v>1351</v>
      </c>
      <c r="G705" s="243">
        <f t="shared" si="59"/>
        <v>920</v>
      </c>
    </row>
    <row r="706" spans="1:7" ht="38.25" x14ac:dyDescent="0.2">
      <c r="A706" s="31" t="s">
        <v>1429</v>
      </c>
      <c r="B706" s="251" t="s">
        <v>1430</v>
      </c>
      <c r="C706" s="32" t="s">
        <v>51</v>
      </c>
      <c r="D706" s="31" t="s">
        <v>10</v>
      </c>
      <c r="E706" s="241" t="s">
        <v>706</v>
      </c>
      <c r="F706" s="242" t="s">
        <v>1351</v>
      </c>
      <c r="G706" s="243">
        <f t="shared" si="59"/>
        <v>920</v>
      </c>
    </row>
    <row r="707" spans="1:7" ht="38.25" x14ac:dyDescent="0.2">
      <c r="A707" s="31" t="s">
        <v>1431</v>
      </c>
      <c r="B707" s="251" t="s">
        <v>1432</v>
      </c>
      <c r="C707" s="32" t="s">
        <v>51</v>
      </c>
      <c r="D707" s="31" t="s">
        <v>10</v>
      </c>
      <c r="E707" s="241" t="s">
        <v>706</v>
      </c>
      <c r="F707" s="242" t="s">
        <v>1351</v>
      </c>
      <c r="G707" s="243">
        <f t="shared" si="59"/>
        <v>920</v>
      </c>
    </row>
    <row r="708" spans="1:7" ht="38.25" x14ac:dyDescent="0.2">
      <c r="A708" s="31" t="s">
        <v>1433</v>
      </c>
      <c r="B708" s="251" t="s">
        <v>1434</v>
      </c>
      <c r="C708" s="32" t="s">
        <v>51</v>
      </c>
      <c r="D708" s="31" t="s">
        <v>10</v>
      </c>
      <c r="E708" s="241" t="s">
        <v>706</v>
      </c>
      <c r="F708" s="242" t="s">
        <v>1351</v>
      </c>
      <c r="G708" s="243">
        <f t="shared" si="59"/>
        <v>920</v>
      </c>
    </row>
    <row r="709" spans="1:7" ht="38.25" x14ac:dyDescent="0.2">
      <c r="A709" s="31" t="s">
        <v>1435</v>
      </c>
      <c r="B709" s="251" t="s">
        <v>1436</v>
      </c>
      <c r="C709" s="32" t="s">
        <v>51</v>
      </c>
      <c r="D709" s="31" t="s">
        <v>10</v>
      </c>
      <c r="E709" s="241" t="s">
        <v>706</v>
      </c>
      <c r="F709" s="242" t="s">
        <v>1351</v>
      </c>
      <c r="G709" s="243">
        <f t="shared" si="59"/>
        <v>920</v>
      </c>
    </row>
    <row r="710" spans="1:7" ht="38.25" x14ac:dyDescent="0.2">
      <c r="A710" s="31" t="s">
        <v>1437</v>
      </c>
      <c r="B710" s="251" t="s">
        <v>1438</v>
      </c>
      <c r="C710" s="32" t="s">
        <v>51</v>
      </c>
      <c r="D710" s="31" t="s">
        <v>10</v>
      </c>
      <c r="E710" s="241" t="s">
        <v>706</v>
      </c>
      <c r="F710" s="242" t="s">
        <v>1351</v>
      </c>
      <c r="G710" s="243">
        <f t="shared" si="59"/>
        <v>920</v>
      </c>
    </row>
    <row r="711" spans="1:7" ht="38.25" x14ac:dyDescent="0.2">
      <c r="A711" s="31" t="s">
        <v>1439</v>
      </c>
      <c r="B711" s="251" t="s">
        <v>1440</v>
      </c>
      <c r="C711" s="32" t="s">
        <v>51</v>
      </c>
      <c r="D711" s="31" t="s">
        <v>10</v>
      </c>
      <c r="E711" s="241" t="s">
        <v>706</v>
      </c>
      <c r="F711" s="242" t="s">
        <v>1351</v>
      </c>
      <c r="G711" s="243">
        <f t="shared" si="59"/>
        <v>920</v>
      </c>
    </row>
    <row r="712" spans="1:7" ht="38.25" x14ac:dyDescent="0.2">
      <c r="A712" s="31" t="s">
        <v>1441</v>
      </c>
      <c r="B712" s="251" t="s">
        <v>1442</v>
      </c>
      <c r="C712" s="32" t="s">
        <v>51</v>
      </c>
      <c r="D712" s="31" t="s">
        <v>10</v>
      </c>
      <c r="E712" s="241" t="s">
        <v>706</v>
      </c>
      <c r="F712" s="242" t="s">
        <v>1351</v>
      </c>
      <c r="G712" s="243">
        <f t="shared" si="59"/>
        <v>920</v>
      </c>
    </row>
    <row r="713" spans="1:7" ht="38.25" x14ac:dyDescent="0.2">
      <c r="A713" s="31" t="s">
        <v>1443</v>
      </c>
      <c r="B713" s="251" t="s">
        <v>1444</v>
      </c>
      <c r="C713" s="32" t="s">
        <v>51</v>
      </c>
      <c r="D713" s="31" t="s">
        <v>10</v>
      </c>
      <c r="E713" s="241" t="s">
        <v>706</v>
      </c>
      <c r="F713" s="242" t="s">
        <v>1351</v>
      </c>
      <c r="G713" s="243">
        <f t="shared" si="59"/>
        <v>920</v>
      </c>
    </row>
    <row r="714" spans="1:7" ht="38.25" x14ac:dyDescent="0.2">
      <c r="A714" s="31" t="s">
        <v>1445</v>
      </c>
      <c r="B714" s="251" t="s">
        <v>1446</v>
      </c>
      <c r="C714" s="32" t="s">
        <v>51</v>
      </c>
      <c r="D714" s="31" t="s">
        <v>10</v>
      </c>
      <c r="E714" s="241" t="s">
        <v>706</v>
      </c>
      <c r="F714" s="242" t="s">
        <v>1351</v>
      </c>
      <c r="G714" s="243">
        <f t="shared" si="59"/>
        <v>920</v>
      </c>
    </row>
    <row r="715" spans="1:7" ht="38.25" x14ac:dyDescent="0.2">
      <c r="A715" s="31" t="s">
        <v>1447</v>
      </c>
      <c r="B715" s="251" t="s">
        <v>1448</v>
      </c>
      <c r="C715" s="32" t="s">
        <v>51</v>
      </c>
      <c r="D715" s="31" t="s">
        <v>10</v>
      </c>
      <c r="E715" s="241" t="s">
        <v>706</v>
      </c>
      <c r="F715" s="242" t="s">
        <v>1351</v>
      </c>
      <c r="G715" s="243">
        <f t="shared" si="59"/>
        <v>920</v>
      </c>
    </row>
    <row r="716" spans="1:7" ht="38.25" x14ac:dyDescent="0.2">
      <c r="A716" s="31" t="s">
        <v>1449</v>
      </c>
      <c r="B716" s="251" t="s">
        <v>1450</v>
      </c>
      <c r="C716" s="32" t="s">
        <v>51</v>
      </c>
      <c r="D716" s="31" t="s">
        <v>10</v>
      </c>
      <c r="E716" s="241" t="s">
        <v>706</v>
      </c>
      <c r="F716" s="242" t="s">
        <v>1351</v>
      </c>
      <c r="G716" s="243">
        <f t="shared" si="59"/>
        <v>920</v>
      </c>
    </row>
    <row r="717" spans="1:7" ht="38.25" x14ac:dyDescent="0.2">
      <c r="A717" s="31" t="s">
        <v>1451</v>
      </c>
      <c r="B717" s="251" t="s">
        <v>1452</v>
      </c>
      <c r="C717" s="32" t="s">
        <v>51</v>
      </c>
      <c r="D717" s="31" t="s">
        <v>10</v>
      </c>
      <c r="E717" s="241" t="s">
        <v>706</v>
      </c>
      <c r="F717" s="242" t="s">
        <v>1351</v>
      </c>
      <c r="G717" s="243">
        <f t="shared" si="59"/>
        <v>920</v>
      </c>
    </row>
    <row r="718" spans="1:7" ht="38.25" x14ac:dyDescent="0.2">
      <c r="A718" s="31" t="s">
        <v>1453</v>
      </c>
      <c r="B718" s="251" t="s">
        <v>1454</v>
      </c>
      <c r="C718" s="32" t="s">
        <v>51</v>
      </c>
      <c r="D718" s="31" t="s">
        <v>10</v>
      </c>
      <c r="E718" s="241" t="s">
        <v>706</v>
      </c>
      <c r="F718" s="242" t="s">
        <v>1351</v>
      </c>
      <c r="G718" s="243">
        <f t="shared" si="59"/>
        <v>920</v>
      </c>
    </row>
    <row r="719" spans="1:7" ht="38.25" x14ac:dyDescent="0.2">
      <c r="A719" s="31" t="s">
        <v>1455</v>
      </c>
      <c r="B719" s="251" t="s">
        <v>1456</v>
      </c>
      <c r="C719" s="32" t="s">
        <v>51</v>
      </c>
      <c r="D719" s="31" t="s">
        <v>10</v>
      </c>
      <c r="E719" s="241" t="s">
        <v>706</v>
      </c>
      <c r="F719" s="242" t="s">
        <v>1351</v>
      </c>
      <c r="G719" s="243">
        <f t="shared" si="59"/>
        <v>920</v>
      </c>
    </row>
    <row r="720" spans="1:7" ht="38.25" x14ac:dyDescent="0.2">
      <c r="A720" s="31" t="s">
        <v>1457</v>
      </c>
      <c r="B720" s="251" t="s">
        <v>1458</v>
      </c>
      <c r="C720" s="32" t="s">
        <v>51</v>
      </c>
      <c r="D720" s="31" t="s">
        <v>10</v>
      </c>
      <c r="E720" s="241" t="s">
        <v>706</v>
      </c>
      <c r="F720" s="242" t="s">
        <v>1351</v>
      </c>
      <c r="G720" s="243">
        <f t="shared" si="59"/>
        <v>920</v>
      </c>
    </row>
    <row r="721" spans="1:7" ht="38.25" x14ac:dyDescent="0.2">
      <c r="A721" s="31" t="s">
        <v>1459</v>
      </c>
      <c r="B721" s="251" t="s">
        <v>1460</v>
      </c>
      <c r="C721" s="32" t="s">
        <v>51</v>
      </c>
      <c r="D721" s="31" t="s">
        <v>10</v>
      </c>
      <c r="E721" s="241" t="s">
        <v>706</v>
      </c>
      <c r="F721" s="242" t="s">
        <v>1351</v>
      </c>
      <c r="G721" s="243">
        <f t="shared" si="59"/>
        <v>920</v>
      </c>
    </row>
    <row r="722" spans="1:7" ht="38.25" x14ac:dyDescent="0.2">
      <c r="A722" s="31" t="s">
        <v>1461</v>
      </c>
      <c r="B722" s="251" t="s">
        <v>1462</v>
      </c>
      <c r="C722" s="32" t="s">
        <v>51</v>
      </c>
      <c r="D722" s="31" t="s">
        <v>10</v>
      </c>
      <c r="E722" s="241" t="s">
        <v>706</v>
      </c>
      <c r="F722" s="242" t="s">
        <v>1351</v>
      </c>
      <c r="G722" s="243">
        <f t="shared" si="59"/>
        <v>920</v>
      </c>
    </row>
    <row r="723" spans="1:7" ht="38.25" x14ac:dyDescent="0.2">
      <c r="A723" s="31" t="s">
        <v>1463</v>
      </c>
      <c r="B723" s="251" t="s">
        <v>1464</v>
      </c>
      <c r="C723" s="32" t="s">
        <v>51</v>
      </c>
      <c r="D723" s="31" t="s">
        <v>10</v>
      </c>
      <c r="E723" s="241" t="s">
        <v>706</v>
      </c>
      <c r="F723" s="242" t="s">
        <v>1351</v>
      </c>
      <c r="G723" s="243">
        <f t="shared" si="59"/>
        <v>920</v>
      </c>
    </row>
    <row r="724" spans="1:7" ht="38.25" x14ac:dyDescent="0.2">
      <c r="A724" s="31" t="s">
        <v>1465</v>
      </c>
      <c r="B724" s="251" t="s">
        <v>1466</v>
      </c>
      <c r="C724" s="32" t="s">
        <v>51</v>
      </c>
      <c r="D724" s="31" t="s">
        <v>10</v>
      </c>
      <c r="E724" s="241" t="s">
        <v>706</v>
      </c>
      <c r="F724" s="242" t="s">
        <v>1351</v>
      </c>
      <c r="G724" s="243">
        <f t="shared" si="59"/>
        <v>920</v>
      </c>
    </row>
    <row r="725" spans="1:7" ht="38.25" x14ac:dyDescent="0.2">
      <c r="A725" s="31" t="s">
        <v>1467</v>
      </c>
      <c r="B725" s="251" t="s">
        <v>1468</v>
      </c>
      <c r="C725" s="32" t="s">
        <v>51</v>
      </c>
      <c r="D725" s="31" t="s">
        <v>10</v>
      </c>
      <c r="E725" s="241" t="s">
        <v>706</v>
      </c>
      <c r="F725" s="242" t="s">
        <v>1351</v>
      </c>
      <c r="G725" s="243">
        <f t="shared" si="59"/>
        <v>920</v>
      </c>
    </row>
    <row r="726" spans="1:7" ht="38.25" x14ac:dyDescent="0.2">
      <c r="A726" s="31" t="s">
        <v>1469</v>
      </c>
      <c r="B726" s="251" t="s">
        <v>1470</v>
      </c>
      <c r="C726" s="32" t="s">
        <v>51</v>
      </c>
      <c r="D726" s="31" t="s">
        <v>10</v>
      </c>
      <c r="E726" s="241" t="s">
        <v>706</v>
      </c>
      <c r="F726" s="242" t="s">
        <v>1351</v>
      </c>
      <c r="G726" s="243">
        <f t="shared" si="59"/>
        <v>920</v>
      </c>
    </row>
    <row r="727" spans="1:7" ht="38.25" x14ac:dyDescent="0.2">
      <c r="A727" s="31" t="s">
        <v>1471</v>
      </c>
      <c r="B727" s="251" t="s">
        <v>1472</v>
      </c>
      <c r="C727" s="32" t="s">
        <v>51</v>
      </c>
      <c r="D727" s="31" t="s">
        <v>10</v>
      </c>
      <c r="E727" s="241" t="s">
        <v>706</v>
      </c>
      <c r="F727" s="242" t="s">
        <v>1351</v>
      </c>
      <c r="G727" s="243">
        <f t="shared" si="59"/>
        <v>920</v>
      </c>
    </row>
    <row r="728" spans="1:7" ht="38.25" x14ac:dyDescent="0.2">
      <c r="A728" s="31" t="s">
        <v>1473</v>
      </c>
      <c r="B728" s="251" t="s">
        <v>1474</v>
      </c>
      <c r="C728" s="32" t="s">
        <v>51</v>
      </c>
      <c r="D728" s="31" t="s">
        <v>10</v>
      </c>
      <c r="E728" s="241" t="s">
        <v>706</v>
      </c>
      <c r="F728" s="242" t="s">
        <v>1351</v>
      </c>
      <c r="G728" s="243">
        <f t="shared" si="59"/>
        <v>920</v>
      </c>
    </row>
    <row r="729" spans="1:7" ht="38.25" x14ac:dyDescent="0.2">
      <c r="A729" s="31" t="s">
        <v>1475</v>
      </c>
      <c r="B729" s="251" t="s">
        <v>1476</v>
      </c>
      <c r="C729" s="32" t="s">
        <v>51</v>
      </c>
      <c r="D729" s="31" t="s">
        <v>10</v>
      </c>
      <c r="E729" s="241" t="s">
        <v>706</v>
      </c>
      <c r="F729" s="242" t="s">
        <v>1351</v>
      </c>
      <c r="G729" s="243">
        <f t="shared" si="59"/>
        <v>920</v>
      </c>
    </row>
    <row r="730" spans="1:7" ht="38.25" x14ac:dyDescent="0.2">
      <c r="A730" s="31" t="s">
        <v>1477</v>
      </c>
      <c r="B730" s="251" t="s">
        <v>1478</v>
      </c>
      <c r="C730" s="32" t="s">
        <v>51</v>
      </c>
      <c r="D730" s="31" t="s">
        <v>10</v>
      </c>
      <c r="E730" s="241" t="s">
        <v>706</v>
      </c>
      <c r="F730" s="242" t="s">
        <v>1351</v>
      </c>
      <c r="G730" s="243">
        <f t="shared" si="59"/>
        <v>920</v>
      </c>
    </row>
    <row r="731" spans="1:7" ht="38.25" x14ac:dyDescent="0.2">
      <c r="A731" s="31" t="s">
        <v>1479</v>
      </c>
      <c r="B731" s="251" t="s">
        <v>1480</v>
      </c>
      <c r="C731" s="32" t="s">
        <v>51</v>
      </c>
      <c r="D731" s="31" t="s">
        <v>10</v>
      </c>
      <c r="E731" s="241" t="s">
        <v>706</v>
      </c>
      <c r="F731" s="242" t="s">
        <v>1351</v>
      </c>
      <c r="G731" s="243">
        <f t="shared" si="59"/>
        <v>920</v>
      </c>
    </row>
    <row r="732" spans="1:7" ht="38.25" x14ac:dyDescent="0.2">
      <c r="A732" s="31" t="s">
        <v>1481</v>
      </c>
      <c r="B732" s="251" t="s">
        <v>1482</v>
      </c>
      <c r="C732" s="32" t="s">
        <v>51</v>
      </c>
      <c r="D732" s="31" t="s">
        <v>10</v>
      </c>
      <c r="E732" s="241" t="s">
        <v>706</v>
      </c>
      <c r="F732" s="242" t="s">
        <v>1351</v>
      </c>
      <c r="G732" s="243">
        <f t="shared" si="59"/>
        <v>920</v>
      </c>
    </row>
    <row r="733" spans="1:7" ht="38.25" x14ac:dyDescent="0.2">
      <c r="A733" s="31" t="s">
        <v>1483</v>
      </c>
      <c r="B733" s="251" t="s">
        <v>1484</v>
      </c>
      <c r="C733" s="32" t="s">
        <v>51</v>
      </c>
      <c r="D733" s="31" t="s">
        <v>10</v>
      </c>
      <c r="E733" s="241" t="s">
        <v>706</v>
      </c>
      <c r="F733" s="242" t="s">
        <v>1351</v>
      </c>
      <c r="G733" s="243">
        <f t="shared" si="59"/>
        <v>920</v>
      </c>
    </row>
    <row r="734" spans="1:7" ht="38.25" x14ac:dyDescent="0.2">
      <c r="A734" s="31" t="s">
        <v>1485</v>
      </c>
      <c r="B734" s="251" t="s">
        <v>1486</v>
      </c>
      <c r="C734" s="32" t="s">
        <v>51</v>
      </c>
      <c r="D734" s="31" t="s">
        <v>10</v>
      </c>
      <c r="E734" s="241" t="s">
        <v>706</v>
      </c>
      <c r="F734" s="242" t="s">
        <v>1351</v>
      </c>
      <c r="G734" s="243">
        <f t="shared" si="59"/>
        <v>920</v>
      </c>
    </row>
    <row r="735" spans="1:7" ht="38.25" x14ac:dyDescent="0.2">
      <c r="A735" s="31" t="s">
        <v>1487</v>
      </c>
      <c r="B735" s="251" t="s">
        <v>1488</v>
      </c>
      <c r="C735" s="32" t="s">
        <v>51</v>
      </c>
      <c r="D735" s="31" t="s">
        <v>10</v>
      </c>
      <c r="E735" s="241" t="s">
        <v>706</v>
      </c>
      <c r="F735" s="242" t="s">
        <v>1351</v>
      </c>
      <c r="G735" s="243">
        <f t="shared" si="59"/>
        <v>920</v>
      </c>
    </row>
    <row r="736" spans="1:7" ht="38.25" x14ac:dyDescent="0.2">
      <c r="A736" s="31" t="s">
        <v>1489</v>
      </c>
      <c r="B736" s="251" t="s">
        <v>1490</v>
      </c>
      <c r="C736" s="32" t="s">
        <v>51</v>
      </c>
      <c r="D736" s="31" t="s">
        <v>10</v>
      </c>
      <c r="E736" s="241" t="s">
        <v>706</v>
      </c>
      <c r="F736" s="242" t="s">
        <v>1351</v>
      </c>
      <c r="G736" s="243">
        <f t="shared" si="59"/>
        <v>920</v>
      </c>
    </row>
    <row r="737" spans="1:7" ht="38.25" x14ac:dyDescent="0.2">
      <c r="A737" s="31" t="s">
        <v>1491</v>
      </c>
      <c r="B737" s="251" t="s">
        <v>1492</v>
      </c>
      <c r="C737" s="32" t="s">
        <v>51</v>
      </c>
      <c r="D737" s="31" t="s">
        <v>10</v>
      </c>
      <c r="E737" s="241" t="s">
        <v>706</v>
      </c>
      <c r="F737" s="242" t="s">
        <v>1351</v>
      </c>
      <c r="G737" s="243">
        <f t="shared" si="59"/>
        <v>920</v>
      </c>
    </row>
    <row r="738" spans="1:7" ht="38.25" x14ac:dyDescent="0.2">
      <c r="A738" s="31" t="s">
        <v>1493</v>
      </c>
      <c r="B738" s="251" t="s">
        <v>1494</v>
      </c>
      <c r="C738" s="32" t="s">
        <v>51</v>
      </c>
      <c r="D738" s="31" t="s">
        <v>10</v>
      </c>
      <c r="E738" s="241" t="s">
        <v>706</v>
      </c>
      <c r="F738" s="242" t="s">
        <v>1351</v>
      </c>
      <c r="G738" s="243">
        <f t="shared" si="59"/>
        <v>920</v>
      </c>
    </row>
    <row r="739" spans="1:7" ht="38.25" x14ac:dyDescent="0.2">
      <c r="A739" s="31" t="s">
        <v>1495</v>
      </c>
      <c r="B739" s="251" t="s">
        <v>1496</v>
      </c>
      <c r="C739" s="32" t="s">
        <v>51</v>
      </c>
      <c r="D739" s="31" t="s">
        <v>10</v>
      </c>
      <c r="E739" s="241" t="s">
        <v>706</v>
      </c>
      <c r="F739" s="242" t="s">
        <v>1351</v>
      </c>
      <c r="G739" s="243">
        <f t="shared" si="59"/>
        <v>920</v>
      </c>
    </row>
    <row r="740" spans="1:7" ht="38.25" x14ac:dyDescent="0.2">
      <c r="A740" s="31" t="s">
        <v>1497</v>
      </c>
      <c r="B740" s="251" t="s">
        <v>1498</v>
      </c>
      <c r="C740" s="32" t="s">
        <v>51</v>
      </c>
      <c r="D740" s="31" t="s">
        <v>10</v>
      </c>
      <c r="E740" s="241" t="s">
        <v>706</v>
      </c>
      <c r="F740" s="242" t="s">
        <v>1351</v>
      </c>
      <c r="G740" s="243">
        <f t="shared" si="59"/>
        <v>920</v>
      </c>
    </row>
    <row r="741" spans="1:7" ht="38.25" x14ac:dyDescent="0.2">
      <c r="A741" s="31" t="s">
        <v>1499</v>
      </c>
      <c r="B741" s="251" t="s">
        <v>1500</v>
      </c>
      <c r="C741" s="32" t="s">
        <v>51</v>
      </c>
      <c r="D741" s="31" t="s">
        <v>10</v>
      </c>
      <c r="E741" s="241" t="s">
        <v>706</v>
      </c>
      <c r="F741" s="242" t="s">
        <v>1351</v>
      </c>
      <c r="G741" s="243">
        <f t="shared" si="59"/>
        <v>920</v>
      </c>
    </row>
    <row r="742" spans="1:7" ht="38.25" x14ac:dyDescent="0.2">
      <c r="A742" s="31" t="s">
        <v>1501</v>
      </c>
      <c r="B742" s="251" t="s">
        <v>1502</v>
      </c>
      <c r="C742" s="32" t="s">
        <v>51</v>
      </c>
      <c r="D742" s="31" t="s">
        <v>10</v>
      </c>
      <c r="E742" s="241" t="s">
        <v>706</v>
      </c>
      <c r="F742" s="242" t="s">
        <v>1351</v>
      </c>
      <c r="G742" s="243">
        <f t="shared" si="59"/>
        <v>920</v>
      </c>
    </row>
    <row r="743" spans="1:7" ht="38.25" x14ac:dyDescent="0.2">
      <c r="A743" s="31" t="s">
        <v>1503</v>
      </c>
      <c r="B743" s="251" t="s">
        <v>1504</v>
      </c>
      <c r="C743" s="32" t="s">
        <v>51</v>
      </c>
      <c r="D743" s="31" t="s">
        <v>10</v>
      </c>
      <c r="E743" s="241" t="s">
        <v>706</v>
      </c>
      <c r="F743" s="242" t="s">
        <v>1351</v>
      </c>
      <c r="G743" s="243">
        <f t="shared" si="59"/>
        <v>920</v>
      </c>
    </row>
    <row r="744" spans="1:7" ht="38.25" x14ac:dyDescent="0.2">
      <c r="A744" s="31" t="s">
        <v>1505</v>
      </c>
      <c r="B744" s="251" t="s">
        <v>1506</v>
      </c>
      <c r="C744" s="32" t="s">
        <v>51</v>
      </c>
      <c r="D744" s="31" t="s">
        <v>10</v>
      </c>
      <c r="E744" s="241" t="s">
        <v>706</v>
      </c>
      <c r="F744" s="242" t="s">
        <v>1351</v>
      </c>
      <c r="G744" s="243">
        <f t="shared" si="59"/>
        <v>920</v>
      </c>
    </row>
    <row r="745" spans="1:7" ht="38.25" x14ac:dyDescent="0.2">
      <c r="A745" s="31" t="s">
        <v>1507</v>
      </c>
      <c r="B745" s="251" t="s">
        <v>1508</v>
      </c>
      <c r="C745" s="32" t="s">
        <v>51</v>
      </c>
      <c r="D745" s="31" t="s">
        <v>10</v>
      </c>
      <c r="E745" s="241" t="s">
        <v>706</v>
      </c>
      <c r="F745" s="242" t="s">
        <v>1351</v>
      </c>
      <c r="G745" s="243">
        <f t="shared" si="59"/>
        <v>920</v>
      </c>
    </row>
    <row r="746" spans="1:7" ht="38.25" x14ac:dyDescent="0.2">
      <c r="A746" s="31" t="s">
        <v>1509</v>
      </c>
      <c r="B746" s="251" t="s">
        <v>1510</v>
      </c>
      <c r="C746" s="32" t="s">
        <v>51</v>
      </c>
      <c r="D746" s="31" t="s">
        <v>10</v>
      </c>
      <c r="E746" s="241" t="s">
        <v>706</v>
      </c>
      <c r="F746" s="242" t="s">
        <v>1351</v>
      </c>
      <c r="G746" s="243">
        <f t="shared" si="59"/>
        <v>920</v>
      </c>
    </row>
    <row r="747" spans="1:7" ht="38.25" x14ac:dyDescent="0.2">
      <c r="A747" s="31" t="s">
        <v>1511</v>
      </c>
      <c r="B747" s="251" t="s">
        <v>1512</v>
      </c>
      <c r="C747" s="32" t="s">
        <v>51</v>
      </c>
      <c r="D747" s="31" t="s">
        <v>10</v>
      </c>
      <c r="E747" s="241" t="s">
        <v>706</v>
      </c>
      <c r="F747" s="242" t="s">
        <v>1351</v>
      </c>
      <c r="G747" s="243">
        <f t="shared" si="59"/>
        <v>920</v>
      </c>
    </row>
    <row r="748" spans="1:7" ht="38.25" x14ac:dyDescent="0.2">
      <c r="A748" s="31" t="s">
        <v>1513</v>
      </c>
      <c r="B748" s="251" t="s">
        <v>1514</v>
      </c>
      <c r="C748" s="32" t="s">
        <v>51</v>
      </c>
      <c r="D748" s="31" t="s">
        <v>10</v>
      </c>
      <c r="E748" s="241" t="s">
        <v>706</v>
      </c>
      <c r="F748" s="242" t="s">
        <v>1351</v>
      </c>
      <c r="G748" s="243">
        <f t="shared" si="59"/>
        <v>920</v>
      </c>
    </row>
    <row r="749" spans="1:7" ht="38.25" x14ac:dyDescent="0.2">
      <c r="A749" s="31" t="s">
        <v>1515</v>
      </c>
      <c r="B749" s="251" t="s">
        <v>1516</v>
      </c>
      <c r="C749" s="32" t="s">
        <v>51</v>
      </c>
      <c r="D749" s="31" t="s">
        <v>10</v>
      </c>
      <c r="E749" s="241" t="s">
        <v>706</v>
      </c>
      <c r="F749" s="242" t="s">
        <v>1351</v>
      </c>
      <c r="G749" s="243">
        <f t="shared" si="59"/>
        <v>920</v>
      </c>
    </row>
    <row r="750" spans="1:7" ht="38.25" x14ac:dyDescent="0.2">
      <c r="A750" s="31" t="s">
        <v>1517</v>
      </c>
      <c r="B750" s="251" t="s">
        <v>1518</v>
      </c>
      <c r="C750" s="32" t="s">
        <v>51</v>
      </c>
      <c r="D750" s="31" t="s">
        <v>10</v>
      </c>
      <c r="E750" s="241" t="s">
        <v>706</v>
      </c>
      <c r="F750" s="242" t="s">
        <v>1351</v>
      </c>
      <c r="G750" s="243">
        <f t="shared" si="59"/>
        <v>920</v>
      </c>
    </row>
    <row r="751" spans="1:7" ht="38.25" x14ac:dyDescent="0.2">
      <c r="A751" s="31" t="s">
        <v>1519</v>
      </c>
      <c r="B751" s="251" t="s">
        <v>1520</v>
      </c>
      <c r="C751" s="32" t="s">
        <v>51</v>
      </c>
      <c r="D751" s="31" t="s">
        <v>10</v>
      </c>
      <c r="E751" s="241" t="s">
        <v>706</v>
      </c>
      <c r="F751" s="242" t="s">
        <v>1351</v>
      </c>
      <c r="G751" s="243">
        <f t="shared" si="59"/>
        <v>920</v>
      </c>
    </row>
    <row r="752" spans="1:7" ht="38.25" x14ac:dyDescent="0.2">
      <c r="A752" s="31" t="s">
        <v>1521</v>
      </c>
      <c r="B752" s="251" t="s">
        <v>1522</v>
      </c>
      <c r="C752" s="32" t="s">
        <v>51</v>
      </c>
      <c r="D752" s="31" t="s">
        <v>10</v>
      </c>
      <c r="E752" s="241" t="s">
        <v>706</v>
      </c>
      <c r="F752" s="242" t="s">
        <v>1351</v>
      </c>
      <c r="G752" s="243">
        <f t="shared" si="59"/>
        <v>920</v>
      </c>
    </row>
    <row r="753" spans="1:7" ht="38.25" x14ac:dyDescent="0.2">
      <c r="A753" s="31" t="s">
        <v>1523</v>
      </c>
      <c r="B753" s="251" t="s">
        <v>1524</v>
      </c>
      <c r="C753" s="32" t="s">
        <v>51</v>
      </c>
      <c r="D753" s="31" t="s">
        <v>10</v>
      </c>
      <c r="E753" s="241" t="s">
        <v>706</v>
      </c>
      <c r="F753" s="242" t="s">
        <v>1351</v>
      </c>
      <c r="G753" s="243">
        <f t="shared" si="59"/>
        <v>920</v>
      </c>
    </row>
    <row r="754" spans="1:7" ht="38.25" x14ac:dyDescent="0.2">
      <c r="A754" s="31" t="s">
        <v>1525</v>
      </c>
      <c r="B754" s="251" t="s">
        <v>1526</v>
      </c>
      <c r="C754" s="32" t="s">
        <v>51</v>
      </c>
      <c r="D754" s="31" t="s">
        <v>10</v>
      </c>
      <c r="E754" s="241" t="s">
        <v>706</v>
      </c>
      <c r="F754" s="242" t="s">
        <v>1351</v>
      </c>
      <c r="G754" s="243">
        <f t="shared" si="59"/>
        <v>920</v>
      </c>
    </row>
    <row r="755" spans="1:7" ht="38.25" x14ac:dyDescent="0.2">
      <c r="A755" s="31" t="s">
        <v>1527</v>
      </c>
      <c r="B755" s="251" t="s">
        <v>1528</v>
      </c>
      <c r="C755" s="32" t="s">
        <v>51</v>
      </c>
      <c r="D755" s="31" t="s">
        <v>10</v>
      </c>
      <c r="E755" s="241" t="s">
        <v>706</v>
      </c>
      <c r="F755" s="242" t="s">
        <v>1351</v>
      </c>
      <c r="G755" s="243">
        <f t="shared" si="59"/>
        <v>920</v>
      </c>
    </row>
    <row r="756" spans="1:7" ht="38.25" x14ac:dyDescent="0.2">
      <c r="A756" s="31" t="s">
        <v>1529</v>
      </c>
      <c r="B756" s="251" t="s">
        <v>1530</v>
      </c>
      <c r="C756" s="32" t="s">
        <v>51</v>
      </c>
      <c r="D756" s="31" t="s">
        <v>10</v>
      </c>
      <c r="E756" s="241" t="s">
        <v>706</v>
      </c>
      <c r="F756" s="242" t="s">
        <v>1351</v>
      </c>
      <c r="G756" s="243">
        <f t="shared" si="59"/>
        <v>920</v>
      </c>
    </row>
    <row r="757" spans="1:7" ht="38.25" x14ac:dyDescent="0.2">
      <c r="A757" s="31" t="s">
        <v>1531</v>
      </c>
      <c r="B757" s="251" t="s">
        <v>1532</v>
      </c>
      <c r="C757" s="32" t="s">
        <v>51</v>
      </c>
      <c r="D757" s="31" t="s">
        <v>10</v>
      </c>
      <c r="E757" s="241" t="s">
        <v>706</v>
      </c>
      <c r="F757" s="242" t="s">
        <v>1351</v>
      </c>
      <c r="G757" s="243">
        <f t="shared" si="59"/>
        <v>920</v>
      </c>
    </row>
    <row r="758" spans="1:7" x14ac:dyDescent="0.2">
      <c r="A758" s="245"/>
      <c r="B758" s="252"/>
      <c r="C758" s="247"/>
      <c r="D758" s="245"/>
      <c r="E758" s="248"/>
      <c r="F758" s="249"/>
      <c r="G758" s="250"/>
    </row>
    <row r="759" spans="1:7" x14ac:dyDescent="0.2">
      <c r="A759" s="234"/>
      <c r="B759" s="235" t="s">
        <v>1533</v>
      </c>
      <c r="C759" s="236"/>
      <c r="D759" s="234"/>
      <c r="E759" s="237"/>
      <c r="F759" s="238"/>
      <c r="G759" s="239"/>
    </row>
    <row r="760" spans="1:7" ht="38.25" x14ac:dyDescent="0.2">
      <c r="A760" s="31" t="s">
        <v>1534</v>
      </c>
      <c r="B760" s="251" t="s">
        <v>1535</v>
      </c>
      <c r="C760" s="32" t="s">
        <v>51</v>
      </c>
      <c r="D760" s="31" t="s">
        <v>10</v>
      </c>
      <c r="E760" s="241" t="s">
        <v>706</v>
      </c>
      <c r="F760" s="242" t="s">
        <v>1351</v>
      </c>
      <c r="G760" s="243">
        <f>F760*2</f>
        <v>920</v>
      </c>
    </row>
    <row r="761" spans="1:7" ht="38.25" x14ac:dyDescent="0.2">
      <c r="A761" s="31" t="s">
        <v>1536</v>
      </c>
      <c r="B761" s="251" t="s">
        <v>1537</v>
      </c>
      <c r="C761" s="32" t="s">
        <v>51</v>
      </c>
      <c r="D761" s="31" t="s">
        <v>10</v>
      </c>
      <c r="E761" s="241" t="s">
        <v>706</v>
      </c>
      <c r="F761" s="242" t="s">
        <v>1351</v>
      </c>
      <c r="G761" s="243">
        <f t="shared" ref="G761:G762" si="60">F761*2</f>
        <v>920</v>
      </c>
    </row>
    <row r="762" spans="1:7" ht="38.25" x14ac:dyDescent="0.2">
      <c r="A762" s="31" t="s">
        <v>1538</v>
      </c>
      <c r="B762" s="251" t="s">
        <v>1539</v>
      </c>
      <c r="C762" s="32" t="s">
        <v>51</v>
      </c>
      <c r="D762" s="31" t="s">
        <v>10</v>
      </c>
      <c r="E762" s="241" t="s">
        <v>706</v>
      </c>
      <c r="F762" s="242" t="s">
        <v>1351</v>
      </c>
      <c r="G762" s="243">
        <f t="shared" si="60"/>
        <v>920</v>
      </c>
    </row>
    <row r="763" spans="1:7" x14ac:dyDescent="0.2">
      <c r="A763" s="245"/>
      <c r="B763" s="252"/>
      <c r="C763" s="247"/>
      <c r="D763" s="245"/>
      <c r="E763" s="248"/>
      <c r="F763" s="253"/>
      <c r="G763" s="254"/>
    </row>
    <row r="764" spans="1:7" x14ac:dyDescent="0.2">
      <c r="A764" s="234"/>
      <c r="B764" s="235" t="s">
        <v>1540</v>
      </c>
      <c r="C764" s="236"/>
      <c r="D764" s="234"/>
      <c r="E764" s="237"/>
      <c r="F764" s="238"/>
      <c r="G764" s="239"/>
    </row>
    <row r="765" spans="1:7" ht="38.25" x14ac:dyDescent="0.2">
      <c r="A765" s="255" t="s">
        <v>1541</v>
      </c>
      <c r="B765" s="256" t="s">
        <v>1542</v>
      </c>
      <c r="C765" s="32" t="s">
        <v>51</v>
      </c>
      <c r="D765" s="31" t="s">
        <v>10</v>
      </c>
      <c r="E765" s="241" t="s">
        <v>706</v>
      </c>
      <c r="F765" s="242" t="s">
        <v>1351</v>
      </c>
      <c r="G765" s="243">
        <f>F765*2</f>
        <v>920</v>
      </c>
    </row>
    <row r="766" spans="1:7" ht="38.25" x14ac:dyDescent="0.2">
      <c r="A766" s="255" t="s">
        <v>1543</v>
      </c>
      <c r="B766" s="256" t="s">
        <v>1544</v>
      </c>
      <c r="C766" s="32" t="s">
        <v>51</v>
      </c>
      <c r="D766" s="31" t="s">
        <v>10</v>
      </c>
      <c r="E766" s="241" t="s">
        <v>706</v>
      </c>
      <c r="F766" s="242" t="s">
        <v>1351</v>
      </c>
      <c r="G766" s="243">
        <f t="shared" ref="G766:G786" si="61">F766*2</f>
        <v>920</v>
      </c>
    </row>
    <row r="767" spans="1:7" ht="38.25" x14ac:dyDescent="0.2">
      <c r="A767" s="255" t="s">
        <v>1545</v>
      </c>
      <c r="B767" s="256" t="s">
        <v>1546</v>
      </c>
      <c r="C767" s="32" t="s">
        <v>51</v>
      </c>
      <c r="D767" s="31" t="s">
        <v>10</v>
      </c>
      <c r="E767" s="241" t="s">
        <v>706</v>
      </c>
      <c r="F767" s="242" t="s">
        <v>1351</v>
      </c>
      <c r="G767" s="243">
        <f t="shared" si="61"/>
        <v>920</v>
      </c>
    </row>
    <row r="768" spans="1:7" ht="38.25" x14ac:dyDescent="0.2">
      <c r="A768" s="255" t="s">
        <v>1547</v>
      </c>
      <c r="B768" s="256" t="s">
        <v>1548</v>
      </c>
      <c r="C768" s="32" t="s">
        <v>51</v>
      </c>
      <c r="D768" s="31" t="s">
        <v>10</v>
      </c>
      <c r="E768" s="241" t="s">
        <v>706</v>
      </c>
      <c r="F768" s="242" t="s">
        <v>1351</v>
      </c>
      <c r="G768" s="243">
        <f t="shared" si="61"/>
        <v>920</v>
      </c>
    </row>
    <row r="769" spans="1:7" ht="38.25" x14ac:dyDescent="0.2">
      <c r="A769" s="255" t="s">
        <v>1549</v>
      </c>
      <c r="B769" s="256" t="s">
        <v>1550</v>
      </c>
      <c r="C769" s="32" t="s">
        <v>51</v>
      </c>
      <c r="D769" s="31" t="s">
        <v>10</v>
      </c>
      <c r="E769" s="241" t="s">
        <v>706</v>
      </c>
      <c r="F769" s="242" t="s">
        <v>1351</v>
      </c>
      <c r="G769" s="243">
        <f t="shared" si="61"/>
        <v>920</v>
      </c>
    </row>
    <row r="770" spans="1:7" ht="38.25" x14ac:dyDescent="0.2">
      <c r="A770" s="255" t="s">
        <v>1551</v>
      </c>
      <c r="B770" s="256" t="s">
        <v>1552</v>
      </c>
      <c r="C770" s="32" t="s">
        <v>51</v>
      </c>
      <c r="D770" s="31" t="s">
        <v>10</v>
      </c>
      <c r="E770" s="241" t="s">
        <v>706</v>
      </c>
      <c r="F770" s="242" t="s">
        <v>1351</v>
      </c>
      <c r="G770" s="243">
        <f t="shared" si="61"/>
        <v>920</v>
      </c>
    </row>
    <row r="771" spans="1:7" ht="38.25" x14ac:dyDescent="0.2">
      <c r="A771" s="255" t="s">
        <v>1553</v>
      </c>
      <c r="B771" s="256" t="s">
        <v>1554</v>
      </c>
      <c r="C771" s="32" t="s">
        <v>51</v>
      </c>
      <c r="D771" s="31" t="s">
        <v>10</v>
      </c>
      <c r="E771" s="241" t="s">
        <v>706</v>
      </c>
      <c r="F771" s="242" t="s">
        <v>1351</v>
      </c>
      <c r="G771" s="243">
        <f t="shared" si="61"/>
        <v>920</v>
      </c>
    </row>
    <row r="772" spans="1:7" ht="38.25" x14ac:dyDescent="0.2">
      <c r="A772" s="255" t="s">
        <v>1555</v>
      </c>
      <c r="B772" s="256" t="s">
        <v>1556</v>
      </c>
      <c r="C772" s="32" t="s">
        <v>51</v>
      </c>
      <c r="D772" s="31" t="s">
        <v>10</v>
      </c>
      <c r="E772" s="241" t="s">
        <v>706</v>
      </c>
      <c r="F772" s="242" t="s">
        <v>1351</v>
      </c>
      <c r="G772" s="243">
        <f t="shared" si="61"/>
        <v>920</v>
      </c>
    </row>
    <row r="773" spans="1:7" ht="38.25" x14ac:dyDescent="0.2">
      <c r="A773" s="255" t="s">
        <v>1557</v>
      </c>
      <c r="B773" s="256" t="s">
        <v>1558</v>
      </c>
      <c r="C773" s="32" t="s">
        <v>51</v>
      </c>
      <c r="D773" s="31" t="s">
        <v>10</v>
      </c>
      <c r="E773" s="241" t="s">
        <v>706</v>
      </c>
      <c r="F773" s="242" t="s">
        <v>1351</v>
      </c>
      <c r="G773" s="243">
        <f t="shared" si="61"/>
        <v>920</v>
      </c>
    </row>
    <row r="774" spans="1:7" ht="38.25" x14ac:dyDescent="0.2">
      <c r="A774" s="255" t="s">
        <v>1559</v>
      </c>
      <c r="B774" s="256" t="s">
        <v>1560</v>
      </c>
      <c r="C774" s="32" t="s">
        <v>51</v>
      </c>
      <c r="D774" s="31" t="s">
        <v>10</v>
      </c>
      <c r="E774" s="241" t="s">
        <v>706</v>
      </c>
      <c r="F774" s="242" t="s">
        <v>1351</v>
      </c>
      <c r="G774" s="243">
        <f t="shared" si="61"/>
        <v>920</v>
      </c>
    </row>
    <row r="775" spans="1:7" ht="38.25" x14ac:dyDescent="0.2">
      <c r="A775" s="255" t="s">
        <v>1561</v>
      </c>
      <c r="B775" s="256" t="s">
        <v>1562</v>
      </c>
      <c r="C775" s="32" t="s">
        <v>51</v>
      </c>
      <c r="D775" s="31" t="s">
        <v>10</v>
      </c>
      <c r="E775" s="241" t="s">
        <v>706</v>
      </c>
      <c r="F775" s="242" t="s">
        <v>1351</v>
      </c>
      <c r="G775" s="243">
        <f t="shared" si="61"/>
        <v>920</v>
      </c>
    </row>
    <row r="776" spans="1:7" ht="38.25" x14ac:dyDescent="0.2">
      <c r="A776" s="255" t="s">
        <v>1563</v>
      </c>
      <c r="B776" s="256" t="s">
        <v>1564</v>
      </c>
      <c r="C776" s="32" t="s">
        <v>51</v>
      </c>
      <c r="D776" s="31" t="s">
        <v>10</v>
      </c>
      <c r="E776" s="241" t="s">
        <v>706</v>
      </c>
      <c r="F776" s="242" t="s">
        <v>1351</v>
      </c>
      <c r="G776" s="243">
        <f t="shared" si="61"/>
        <v>920</v>
      </c>
    </row>
    <row r="777" spans="1:7" ht="38.25" x14ac:dyDescent="0.2">
      <c r="A777" s="255" t="s">
        <v>1565</v>
      </c>
      <c r="B777" s="256" t="s">
        <v>1566</v>
      </c>
      <c r="C777" s="32" t="s">
        <v>51</v>
      </c>
      <c r="D777" s="31" t="s">
        <v>10</v>
      </c>
      <c r="E777" s="241" t="s">
        <v>706</v>
      </c>
      <c r="F777" s="242" t="s">
        <v>1351</v>
      </c>
      <c r="G777" s="243">
        <f t="shared" si="61"/>
        <v>920</v>
      </c>
    </row>
    <row r="778" spans="1:7" ht="38.25" x14ac:dyDescent="0.2">
      <c r="A778" s="255" t="s">
        <v>1567</v>
      </c>
      <c r="B778" s="256" t="s">
        <v>1568</v>
      </c>
      <c r="C778" s="32" t="s">
        <v>51</v>
      </c>
      <c r="D778" s="31" t="s">
        <v>10</v>
      </c>
      <c r="E778" s="241" t="s">
        <v>706</v>
      </c>
      <c r="F778" s="242" t="s">
        <v>1351</v>
      </c>
      <c r="G778" s="243">
        <f t="shared" si="61"/>
        <v>920</v>
      </c>
    </row>
    <row r="779" spans="1:7" ht="38.25" x14ac:dyDescent="0.2">
      <c r="A779" s="255" t="s">
        <v>1569</v>
      </c>
      <c r="B779" s="256" t="s">
        <v>1570</v>
      </c>
      <c r="C779" s="32" t="s">
        <v>51</v>
      </c>
      <c r="D779" s="31" t="s">
        <v>10</v>
      </c>
      <c r="E779" s="241" t="s">
        <v>706</v>
      </c>
      <c r="F779" s="242" t="s">
        <v>1351</v>
      </c>
      <c r="G779" s="243">
        <f t="shared" si="61"/>
        <v>920</v>
      </c>
    </row>
    <row r="780" spans="1:7" ht="38.25" x14ac:dyDescent="0.2">
      <c r="A780" s="255" t="s">
        <v>1571</v>
      </c>
      <c r="B780" s="256" t="s">
        <v>1572</v>
      </c>
      <c r="C780" s="32" t="s">
        <v>51</v>
      </c>
      <c r="D780" s="31" t="s">
        <v>10</v>
      </c>
      <c r="E780" s="241" t="s">
        <v>706</v>
      </c>
      <c r="F780" s="242" t="s">
        <v>1351</v>
      </c>
      <c r="G780" s="243">
        <f t="shared" si="61"/>
        <v>920</v>
      </c>
    </row>
    <row r="781" spans="1:7" ht="38.25" x14ac:dyDescent="0.2">
      <c r="A781" s="255" t="s">
        <v>1573</v>
      </c>
      <c r="B781" s="256" t="s">
        <v>1574</v>
      </c>
      <c r="C781" s="32" t="s">
        <v>51</v>
      </c>
      <c r="D781" s="31" t="s">
        <v>10</v>
      </c>
      <c r="E781" s="241" t="s">
        <v>706</v>
      </c>
      <c r="F781" s="242" t="s">
        <v>1351</v>
      </c>
      <c r="G781" s="243">
        <f t="shared" si="61"/>
        <v>920</v>
      </c>
    </row>
    <row r="782" spans="1:7" ht="38.25" x14ac:dyDescent="0.2">
      <c r="A782" s="255" t="s">
        <v>1575</v>
      </c>
      <c r="B782" s="256" t="s">
        <v>1576</v>
      </c>
      <c r="C782" s="32" t="s">
        <v>51</v>
      </c>
      <c r="D782" s="31" t="s">
        <v>10</v>
      </c>
      <c r="E782" s="241" t="s">
        <v>706</v>
      </c>
      <c r="F782" s="242" t="s">
        <v>1351</v>
      </c>
      <c r="G782" s="243">
        <f t="shared" si="61"/>
        <v>920</v>
      </c>
    </row>
    <row r="783" spans="1:7" ht="38.25" x14ac:dyDescent="0.2">
      <c r="A783" s="255" t="s">
        <v>1577</v>
      </c>
      <c r="B783" s="256" t="s">
        <v>1578</v>
      </c>
      <c r="C783" s="32" t="s">
        <v>51</v>
      </c>
      <c r="D783" s="31" t="s">
        <v>10</v>
      </c>
      <c r="E783" s="241" t="s">
        <v>706</v>
      </c>
      <c r="F783" s="242" t="s">
        <v>1351</v>
      </c>
      <c r="G783" s="243">
        <f t="shared" si="61"/>
        <v>920</v>
      </c>
    </row>
    <row r="784" spans="1:7" ht="38.25" x14ac:dyDescent="0.2">
      <c r="A784" s="255" t="s">
        <v>1579</v>
      </c>
      <c r="B784" s="256" t="s">
        <v>1580</v>
      </c>
      <c r="C784" s="32" t="s">
        <v>51</v>
      </c>
      <c r="D784" s="31" t="s">
        <v>10</v>
      </c>
      <c r="E784" s="241" t="s">
        <v>706</v>
      </c>
      <c r="F784" s="242" t="s">
        <v>1351</v>
      </c>
      <c r="G784" s="243">
        <f t="shared" si="61"/>
        <v>920</v>
      </c>
    </row>
    <row r="785" spans="1:7" ht="38.25" x14ac:dyDescent="0.2">
      <c r="A785" s="255" t="s">
        <v>1581</v>
      </c>
      <c r="B785" s="256" t="s">
        <v>1582</v>
      </c>
      <c r="C785" s="32" t="s">
        <v>51</v>
      </c>
      <c r="D785" s="31" t="s">
        <v>10</v>
      </c>
      <c r="E785" s="241" t="s">
        <v>706</v>
      </c>
      <c r="F785" s="242" t="s">
        <v>1351</v>
      </c>
      <c r="G785" s="243">
        <f t="shared" si="61"/>
        <v>920</v>
      </c>
    </row>
    <row r="786" spans="1:7" ht="38.25" x14ac:dyDescent="0.2">
      <c r="A786" s="255" t="s">
        <v>1583</v>
      </c>
      <c r="B786" s="256" t="s">
        <v>1584</v>
      </c>
      <c r="C786" s="32" t="s">
        <v>51</v>
      </c>
      <c r="D786" s="31" t="s">
        <v>10</v>
      </c>
      <c r="E786" s="241" t="s">
        <v>706</v>
      </c>
      <c r="F786" s="242" t="s">
        <v>1351</v>
      </c>
      <c r="G786" s="243">
        <f t="shared" si="61"/>
        <v>920</v>
      </c>
    </row>
    <row r="787" spans="1:7" x14ac:dyDescent="0.2">
      <c r="A787" s="257"/>
      <c r="B787" s="258"/>
      <c r="C787" s="247"/>
      <c r="D787" s="245"/>
      <c r="E787" s="248"/>
      <c r="F787" s="253"/>
      <c r="G787" s="254"/>
    </row>
    <row r="788" spans="1:7" x14ac:dyDescent="0.2">
      <c r="A788" s="234"/>
      <c r="B788" s="235" t="s">
        <v>1585</v>
      </c>
      <c r="C788" s="236"/>
      <c r="D788" s="234"/>
      <c r="E788" s="237"/>
      <c r="F788" s="238"/>
      <c r="G788" s="239"/>
    </row>
    <row r="789" spans="1:7" ht="38.25" x14ac:dyDescent="0.2">
      <c r="A789" s="255" t="s">
        <v>1586</v>
      </c>
      <c r="B789" s="256" t="s">
        <v>1587</v>
      </c>
      <c r="C789" s="32" t="s">
        <v>51</v>
      </c>
      <c r="D789" s="31" t="s">
        <v>10</v>
      </c>
      <c r="E789" s="241">
        <v>6</v>
      </c>
      <c r="F789" s="242" t="s">
        <v>248</v>
      </c>
      <c r="G789" s="243">
        <f>F789*2</f>
        <v>1640</v>
      </c>
    </row>
    <row r="790" spans="1:7" ht="38.25" x14ac:dyDescent="0.2">
      <c r="A790" s="255" t="s">
        <v>1588</v>
      </c>
      <c r="B790" s="256" t="s">
        <v>1589</v>
      </c>
      <c r="C790" s="32" t="s">
        <v>51</v>
      </c>
      <c r="D790" s="31" t="s">
        <v>10</v>
      </c>
      <c r="E790" s="241">
        <v>6</v>
      </c>
      <c r="F790" s="242" t="s">
        <v>248</v>
      </c>
      <c r="G790" s="243">
        <f>F790*2</f>
        <v>1640</v>
      </c>
    </row>
    <row r="791" spans="1:7" x14ac:dyDescent="0.2">
      <c r="A791" s="257"/>
      <c r="B791" s="258"/>
      <c r="C791" s="247"/>
      <c r="D791" s="245"/>
      <c r="E791" s="248"/>
      <c r="F791" s="253"/>
      <c r="G791" s="254"/>
    </row>
    <row r="792" spans="1:7" x14ac:dyDescent="0.2">
      <c r="A792" s="234"/>
      <c r="B792" s="235" t="s">
        <v>1590</v>
      </c>
      <c r="C792" s="236"/>
      <c r="D792" s="234"/>
      <c r="E792" s="237"/>
      <c r="F792" s="238"/>
      <c r="G792" s="239"/>
    </row>
    <row r="793" spans="1:7" ht="38.25" x14ac:dyDescent="0.2">
      <c r="A793" s="255" t="s">
        <v>1591</v>
      </c>
      <c r="B793" s="256" t="s">
        <v>1592</v>
      </c>
      <c r="C793" s="32" t="s">
        <v>51</v>
      </c>
      <c r="D793" s="31" t="s">
        <v>10</v>
      </c>
      <c r="E793" s="241">
        <v>6</v>
      </c>
      <c r="F793" s="242" t="s">
        <v>248</v>
      </c>
      <c r="G793" s="243">
        <f>F793*2</f>
        <v>1640</v>
      </c>
    </row>
    <row r="794" spans="1:7" ht="38.25" x14ac:dyDescent="0.2">
      <c r="A794" s="255" t="s">
        <v>1593</v>
      </c>
      <c r="B794" s="256" t="s">
        <v>1594</v>
      </c>
      <c r="C794" s="32" t="s">
        <v>51</v>
      </c>
      <c r="D794" s="31" t="s">
        <v>10</v>
      </c>
      <c r="E794" s="241">
        <v>6</v>
      </c>
      <c r="F794" s="242" t="s">
        <v>248</v>
      </c>
      <c r="G794" s="243">
        <f>F794*2</f>
        <v>1640</v>
      </c>
    </row>
    <row r="795" spans="1:7" x14ac:dyDescent="0.2">
      <c r="A795" s="245"/>
      <c r="B795" s="252"/>
      <c r="C795" s="247"/>
      <c r="D795" s="245"/>
      <c r="E795" s="248"/>
      <c r="F795" s="249"/>
      <c r="G795" s="250"/>
    </row>
    <row r="796" spans="1:7" ht="25.5" x14ac:dyDescent="0.2">
      <c r="A796" s="234"/>
      <c r="B796" s="235" t="s">
        <v>1595</v>
      </c>
      <c r="C796" s="236"/>
      <c r="D796" s="234"/>
      <c r="E796" s="237"/>
      <c r="F796" s="238"/>
      <c r="G796" s="239"/>
    </row>
    <row r="797" spans="1:7" ht="51" x14ac:dyDescent="0.2">
      <c r="A797" s="31" t="s">
        <v>1596</v>
      </c>
      <c r="B797" s="259" t="s">
        <v>1597</v>
      </c>
      <c r="C797" s="260" t="s">
        <v>51</v>
      </c>
      <c r="D797" s="31" t="s">
        <v>10</v>
      </c>
      <c r="E797" s="241" t="s">
        <v>110</v>
      </c>
      <c r="F797" s="261" t="s">
        <v>1598</v>
      </c>
      <c r="G797" s="262">
        <f>F797*1.5</f>
        <v>6522</v>
      </c>
    </row>
    <row r="798" spans="1:7" ht="89.25" x14ac:dyDescent="0.2">
      <c r="A798" s="31" t="s">
        <v>1599</v>
      </c>
      <c r="B798" s="259" t="s">
        <v>1600</v>
      </c>
      <c r="C798" s="260" t="s">
        <v>51</v>
      </c>
      <c r="D798" s="31" t="s">
        <v>10</v>
      </c>
      <c r="E798" s="241" t="s">
        <v>110</v>
      </c>
      <c r="F798" s="261" t="s">
        <v>1598</v>
      </c>
      <c r="G798" s="262">
        <f t="shared" ref="G798:G799" si="62">F798*1.5</f>
        <v>6522</v>
      </c>
    </row>
    <row r="799" spans="1:7" ht="51" x14ac:dyDescent="0.2">
      <c r="A799" s="31" t="s">
        <v>1601</v>
      </c>
      <c r="B799" s="263" t="s">
        <v>1602</v>
      </c>
      <c r="C799" s="260" t="s">
        <v>51</v>
      </c>
      <c r="D799" s="31" t="s">
        <v>10</v>
      </c>
      <c r="E799" s="241" t="s">
        <v>110</v>
      </c>
      <c r="F799" s="261" t="s">
        <v>1598</v>
      </c>
      <c r="G799" s="262">
        <f t="shared" si="62"/>
        <v>6522</v>
      </c>
    </row>
    <row r="800" spans="1:7" x14ac:dyDescent="0.2">
      <c r="A800" s="245"/>
      <c r="B800" s="264"/>
      <c r="C800" s="265"/>
      <c r="D800" s="266"/>
      <c r="E800" s="248"/>
      <c r="F800" s="249"/>
      <c r="G800" s="250"/>
    </row>
    <row r="801" spans="1:7" ht="25.5" x14ac:dyDescent="0.2">
      <c r="A801" s="234"/>
      <c r="B801" s="267" t="s">
        <v>1603</v>
      </c>
      <c r="C801" s="268"/>
      <c r="D801" s="269"/>
      <c r="E801" s="237"/>
      <c r="F801" s="238"/>
      <c r="G801" s="239"/>
    </row>
    <row r="802" spans="1:7" ht="140.25" x14ac:dyDescent="0.2">
      <c r="A802" s="270" t="s">
        <v>1604</v>
      </c>
      <c r="B802" s="263" t="s">
        <v>1605</v>
      </c>
      <c r="C802" s="32" t="s">
        <v>51</v>
      </c>
      <c r="D802" s="31" t="s">
        <v>942</v>
      </c>
      <c r="E802" s="241" t="s">
        <v>606</v>
      </c>
      <c r="F802" s="261" t="s">
        <v>1606</v>
      </c>
      <c r="G802" s="262" t="s">
        <v>1606</v>
      </c>
    </row>
    <row r="803" spans="1:7" x14ac:dyDescent="0.2">
      <c r="A803" s="271"/>
      <c r="B803" s="246"/>
      <c r="C803" s="247"/>
      <c r="D803" s="245"/>
      <c r="E803" s="248"/>
      <c r="F803" s="249"/>
      <c r="G803" s="250"/>
    </row>
    <row r="804" spans="1:7" x14ac:dyDescent="0.2">
      <c r="A804" s="234"/>
      <c r="B804" s="267" t="s">
        <v>1607</v>
      </c>
      <c r="C804" s="268"/>
      <c r="D804" s="269"/>
      <c r="E804" s="237"/>
      <c r="F804" s="238"/>
      <c r="G804" s="239"/>
    </row>
    <row r="805" spans="1:7" ht="63.75" x14ac:dyDescent="0.2">
      <c r="A805" s="270" t="s">
        <v>1608</v>
      </c>
      <c r="B805" s="251" t="s">
        <v>1609</v>
      </c>
      <c r="C805" s="32" t="s">
        <v>51</v>
      </c>
      <c r="D805" s="31" t="s">
        <v>942</v>
      </c>
      <c r="E805" s="241" t="s">
        <v>1610</v>
      </c>
      <c r="F805" s="261" t="s">
        <v>1611</v>
      </c>
      <c r="G805" s="262">
        <f>F805*1.5</f>
        <v>49140</v>
      </c>
    </row>
    <row r="806" spans="1:7" ht="25.5" x14ac:dyDescent="0.2">
      <c r="A806" s="272" t="s">
        <v>1612</v>
      </c>
      <c r="B806" s="273" t="s">
        <v>1613</v>
      </c>
      <c r="C806" s="32" t="s">
        <v>51</v>
      </c>
      <c r="D806" s="31" t="s">
        <v>10</v>
      </c>
      <c r="E806" s="241" t="s">
        <v>59</v>
      </c>
      <c r="F806" s="242">
        <v>27500</v>
      </c>
      <c r="G806" s="243">
        <f>F806*1.5</f>
        <v>41250</v>
      </c>
    </row>
    <row r="807" spans="1:7" x14ac:dyDescent="0.2">
      <c r="A807" s="271"/>
      <c r="B807" s="252"/>
      <c r="C807" s="247"/>
      <c r="D807" s="245"/>
      <c r="E807" s="248"/>
      <c r="F807" s="249"/>
      <c r="G807" s="250"/>
    </row>
    <row r="808" spans="1:7" x14ac:dyDescent="0.2">
      <c r="A808" s="274"/>
      <c r="B808" s="275" t="s">
        <v>1614</v>
      </c>
      <c r="C808" s="276"/>
      <c r="D808" s="274"/>
      <c r="E808" s="277"/>
      <c r="F808" s="238"/>
      <c r="G808" s="239"/>
    </row>
    <row r="809" spans="1:7" x14ac:dyDescent="0.2">
      <c r="A809" s="272" t="s">
        <v>1615</v>
      </c>
      <c r="B809" s="273" t="s">
        <v>1616</v>
      </c>
      <c r="C809" s="32" t="s">
        <v>51</v>
      </c>
      <c r="D809" s="31" t="s">
        <v>10</v>
      </c>
      <c r="E809" s="241" t="s">
        <v>1617</v>
      </c>
      <c r="F809" s="242">
        <v>1375</v>
      </c>
      <c r="G809" s="243">
        <f>F809*2</f>
        <v>2750</v>
      </c>
    </row>
    <row r="810" spans="1:7" x14ac:dyDescent="0.2">
      <c r="A810" s="272" t="s">
        <v>1618</v>
      </c>
      <c r="B810" s="273" t="s">
        <v>1619</v>
      </c>
      <c r="C810" s="32" t="s">
        <v>51</v>
      </c>
      <c r="D810" s="31" t="s">
        <v>10</v>
      </c>
      <c r="E810" s="241" t="s">
        <v>1617</v>
      </c>
      <c r="F810" s="242">
        <v>1375</v>
      </c>
      <c r="G810" s="243">
        <f t="shared" ref="G810:G821" si="63">F810*2</f>
        <v>2750</v>
      </c>
    </row>
    <row r="811" spans="1:7" x14ac:dyDescent="0.2">
      <c r="A811" s="272" t="s">
        <v>1620</v>
      </c>
      <c r="B811" s="273" t="s">
        <v>1621</v>
      </c>
      <c r="C811" s="32" t="s">
        <v>51</v>
      </c>
      <c r="D811" s="31" t="s">
        <v>10</v>
      </c>
      <c r="E811" s="241" t="s">
        <v>1617</v>
      </c>
      <c r="F811" s="242">
        <v>1375</v>
      </c>
      <c r="G811" s="243">
        <f t="shared" si="63"/>
        <v>2750</v>
      </c>
    </row>
    <row r="812" spans="1:7" x14ac:dyDescent="0.2">
      <c r="A812" s="272" t="s">
        <v>1622</v>
      </c>
      <c r="B812" s="273" t="s">
        <v>1623</v>
      </c>
      <c r="C812" s="32" t="s">
        <v>51</v>
      </c>
      <c r="D812" s="31" t="s">
        <v>10</v>
      </c>
      <c r="E812" s="241" t="s">
        <v>1617</v>
      </c>
      <c r="F812" s="242">
        <v>1375</v>
      </c>
      <c r="G812" s="243">
        <f t="shared" si="63"/>
        <v>2750</v>
      </c>
    </row>
    <row r="813" spans="1:7" x14ac:dyDescent="0.2">
      <c r="A813" s="272" t="s">
        <v>1624</v>
      </c>
      <c r="B813" s="273" t="s">
        <v>1625</v>
      </c>
      <c r="C813" s="32" t="s">
        <v>51</v>
      </c>
      <c r="D813" s="31" t="s">
        <v>10</v>
      </c>
      <c r="E813" s="241" t="s">
        <v>1617</v>
      </c>
      <c r="F813" s="242">
        <v>1375</v>
      </c>
      <c r="G813" s="243">
        <f t="shared" si="63"/>
        <v>2750</v>
      </c>
    </row>
    <row r="814" spans="1:7" x14ac:dyDescent="0.2">
      <c r="A814" s="272" t="s">
        <v>1626</v>
      </c>
      <c r="B814" s="273" t="s">
        <v>1627</v>
      </c>
      <c r="C814" s="32" t="s">
        <v>51</v>
      </c>
      <c r="D814" s="31" t="s">
        <v>10</v>
      </c>
      <c r="E814" s="241" t="s">
        <v>1617</v>
      </c>
      <c r="F814" s="242">
        <v>1375</v>
      </c>
      <c r="G814" s="243">
        <f t="shared" si="63"/>
        <v>2750</v>
      </c>
    </row>
    <row r="815" spans="1:7" x14ac:dyDescent="0.2">
      <c r="A815" s="272" t="s">
        <v>1628</v>
      </c>
      <c r="B815" s="273" t="s">
        <v>1629</v>
      </c>
      <c r="C815" s="32" t="s">
        <v>51</v>
      </c>
      <c r="D815" s="31" t="s">
        <v>10</v>
      </c>
      <c r="E815" s="241" t="s">
        <v>1617</v>
      </c>
      <c r="F815" s="242">
        <v>1375</v>
      </c>
      <c r="G815" s="243">
        <f t="shared" si="63"/>
        <v>2750</v>
      </c>
    </row>
    <row r="816" spans="1:7" x14ac:dyDescent="0.2">
      <c r="A816" s="272" t="s">
        <v>1630</v>
      </c>
      <c r="B816" s="273" t="s">
        <v>1631</v>
      </c>
      <c r="C816" s="32" t="s">
        <v>51</v>
      </c>
      <c r="D816" s="31" t="s">
        <v>10</v>
      </c>
      <c r="E816" s="241" t="s">
        <v>1617</v>
      </c>
      <c r="F816" s="242">
        <v>1375</v>
      </c>
      <c r="G816" s="243">
        <f t="shared" si="63"/>
        <v>2750</v>
      </c>
    </row>
    <row r="817" spans="1:7" x14ac:dyDescent="0.2">
      <c r="A817" s="272" t="s">
        <v>1632</v>
      </c>
      <c r="B817" s="273" t="s">
        <v>1633</v>
      </c>
      <c r="C817" s="32" t="s">
        <v>51</v>
      </c>
      <c r="D817" s="31" t="s">
        <v>10</v>
      </c>
      <c r="E817" s="241" t="s">
        <v>1617</v>
      </c>
      <c r="F817" s="242">
        <v>1375</v>
      </c>
      <c r="G817" s="243">
        <f t="shared" si="63"/>
        <v>2750</v>
      </c>
    </row>
    <row r="818" spans="1:7" x14ac:dyDescent="0.2">
      <c r="A818" s="272" t="s">
        <v>1634</v>
      </c>
      <c r="B818" s="273" t="s">
        <v>1635</v>
      </c>
      <c r="C818" s="32" t="s">
        <v>51</v>
      </c>
      <c r="D818" s="31" t="s">
        <v>10</v>
      </c>
      <c r="E818" s="241" t="s">
        <v>1617</v>
      </c>
      <c r="F818" s="242">
        <v>1375</v>
      </c>
      <c r="G818" s="243">
        <f t="shared" si="63"/>
        <v>2750</v>
      </c>
    </row>
    <row r="819" spans="1:7" x14ac:dyDescent="0.2">
      <c r="A819" s="272" t="s">
        <v>1636</v>
      </c>
      <c r="B819" s="273" t="s">
        <v>1637</v>
      </c>
      <c r="C819" s="32" t="s">
        <v>51</v>
      </c>
      <c r="D819" s="31" t="s">
        <v>10</v>
      </c>
      <c r="E819" s="241" t="s">
        <v>1617</v>
      </c>
      <c r="F819" s="242">
        <v>1375</v>
      </c>
      <c r="G819" s="243">
        <f t="shared" si="63"/>
        <v>2750</v>
      </c>
    </row>
    <row r="820" spans="1:7" x14ac:dyDescent="0.2">
      <c r="A820" s="272" t="s">
        <v>1638</v>
      </c>
      <c r="B820" s="273" t="s">
        <v>1639</v>
      </c>
      <c r="C820" s="32" t="s">
        <v>51</v>
      </c>
      <c r="D820" s="31" t="s">
        <v>10</v>
      </c>
      <c r="E820" s="241" t="s">
        <v>1617</v>
      </c>
      <c r="F820" s="242">
        <v>1375</v>
      </c>
      <c r="G820" s="243">
        <f t="shared" si="63"/>
        <v>2750</v>
      </c>
    </row>
    <row r="821" spans="1:7" x14ac:dyDescent="0.2">
      <c r="A821" s="272" t="s">
        <v>1640</v>
      </c>
      <c r="B821" s="273" t="s">
        <v>1641</v>
      </c>
      <c r="C821" s="32" t="s">
        <v>51</v>
      </c>
      <c r="D821" s="31" t="s">
        <v>10</v>
      </c>
      <c r="E821" s="241" t="s">
        <v>1617</v>
      </c>
      <c r="F821" s="242">
        <v>1375</v>
      </c>
      <c r="G821" s="243">
        <f t="shared" si="63"/>
        <v>2750</v>
      </c>
    </row>
    <row r="822" spans="1:7" x14ac:dyDescent="0.2">
      <c r="A822" s="271"/>
      <c r="B822" s="252"/>
      <c r="C822" s="247"/>
      <c r="D822" s="245"/>
      <c r="E822" s="248"/>
      <c r="F822" s="249"/>
      <c r="G822" s="250"/>
    </row>
    <row r="823" spans="1:7" x14ac:dyDescent="0.2">
      <c r="A823" s="274"/>
      <c r="B823" s="275" t="s">
        <v>1642</v>
      </c>
      <c r="C823" s="276"/>
      <c r="D823" s="274"/>
      <c r="E823" s="277"/>
      <c r="F823" s="238"/>
      <c r="G823" s="239"/>
    </row>
    <row r="824" spans="1:7" x14ac:dyDescent="0.2">
      <c r="A824" s="272" t="s">
        <v>1643</v>
      </c>
      <c r="B824" s="273" t="s">
        <v>1644</v>
      </c>
      <c r="C824" s="32" t="s">
        <v>51</v>
      </c>
      <c r="D824" s="31" t="s">
        <v>10</v>
      </c>
      <c r="E824" s="241" t="s">
        <v>1617</v>
      </c>
      <c r="F824" s="242">
        <v>875</v>
      </c>
      <c r="G824" s="243">
        <f>F824*2</f>
        <v>1750</v>
      </c>
    </row>
    <row r="825" spans="1:7" x14ac:dyDescent="0.2">
      <c r="A825" s="272" t="s">
        <v>1645</v>
      </c>
      <c r="B825" s="273" t="s">
        <v>1646</v>
      </c>
      <c r="C825" s="32" t="s">
        <v>51</v>
      </c>
      <c r="D825" s="31" t="s">
        <v>10</v>
      </c>
      <c r="E825" s="241" t="s">
        <v>1617</v>
      </c>
      <c r="F825" s="242">
        <v>875</v>
      </c>
      <c r="G825" s="243">
        <f t="shared" ref="G825:G840" si="64">F825*2</f>
        <v>1750</v>
      </c>
    </row>
    <row r="826" spans="1:7" x14ac:dyDescent="0.2">
      <c r="A826" s="272" t="s">
        <v>1647</v>
      </c>
      <c r="B826" s="273" t="s">
        <v>1648</v>
      </c>
      <c r="C826" s="32" t="s">
        <v>51</v>
      </c>
      <c r="D826" s="31" t="s">
        <v>10</v>
      </c>
      <c r="E826" s="241" t="s">
        <v>1617</v>
      </c>
      <c r="F826" s="242">
        <v>875</v>
      </c>
      <c r="G826" s="243">
        <f t="shared" si="64"/>
        <v>1750</v>
      </c>
    </row>
    <row r="827" spans="1:7" x14ac:dyDescent="0.2">
      <c r="A827" s="272" t="s">
        <v>1649</v>
      </c>
      <c r="B827" s="273" t="s">
        <v>1650</v>
      </c>
      <c r="C827" s="32" t="s">
        <v>51</v>
      </c>
      <c r="D827" s="31" t="s">
        <v>10</v>
      </c>
      <c r="E827" s="241" t="s">
        <v>1617</v>
      </c>
      <c r="F827" s="242">
        <v>1375</v>
      </c>
      <c r="G827" s="243">
        <f t="shared" si="64"/>
        <v>2750</v>
      </c>
    </row>
    <row r="828" spans="1:7" x14ac:dyDescent="0.2">
      <c r="A828" s="272" t="s">
        <v>1651</v>
      </c>
      <c r="B828" s="273" t="s">
        <v>1652</v>
      </c>
      <c r="C828" s="32" t="s">
        <v>51</v>
      </c>
      <c r="D828" s="31" t="s">
        <v>10</v>
      </c>
      <c r="E828" s="241" t="s">
        <v>1617</v>
      </c>
      <c r="F828" s="242">
        <v>875</v>
      </c>
      <c r="G828" s="243">
        <f t="shared" si="64"/>
        <v>1750</v>
      </c>
    </row>
    <row r="829" spans="1:7" x14ac:dyDescent="0.2">
      <c r="A829" s="272" t="s">
        <v>1653</v>
      </c>
      <c r="B829" s="273" t="s">
        <v>1654</v>
      </c>
      <c r="C829" s="32" t="s">
        <v>51</v>
      </c>
      <c r="D829" s="31" t="s">
        <v>10</v>
      </c>
      <c r="E829" s="241" t="s">
        <v>1617</v>
      </c>
      <c r="F829" s="242">
        <v>875</v>
      </c>
      <c r="G829" s="243">
        <f t="shared" si="64"/>
        <v>1750</v>
      </c>
    </row>
    <row r="830" spans="1:7" x14ac:dyDescent="0.2">
      <c r="A830" s="272" t="s">
        <v>1655</v>
      </c>
      <c r="B830" s="273" t="s">
        <v>1656</v>
      </c>
      <c r="C830" s="32" t="s">
        <v>51</v>
      </c>
      <c r="D830" s="31" t="s">
        <v>10</v>
      </c>
      <c r="E830" s="241" t="s">
        <v>1617</v>
      </c>
      <c r="F830" s="242">
        <v>875</v>
      </c>
      <c r="G830" s="243">
        <f t="shared" si="64"/>
        <v>1750</v>
      </c>
    </row>
    <row r="831" spans="1:7" x14ac:dyDescent="0.2">
      <c r="A831" s="272" t="s">
        <v>1657</v>
      </c>
      <c r="B831" s="273" t="s">
        <v>1658</v>
      </c>
      <c r="C831" s="32" t="s">
        <v>51</v>
      </c>
      <c r="D831" s="31" t="s">
        <v>10</v>
      </c>
      <c r="E831" s="241" t="s">
        <v>1617</v>
      </c>
      <c r="F831" s="242">
        <v>875</v>
      </c>
      <c r="G831" s="243">
        <f t="shared" si="64"/>
        <v>1750</v>
      </c>
    </row>
    <row r="832" spans="1:7" x14ac:dyDescent="0.2">
      <c r="A832" s="272" t="s">
        <v>1659</v>
      </c>
      <c r="B832" s="273" t="s">
        <v>1660</v>
      </c>
      <c r="C832" s="32" t="s">
        <v>51</v>
      </c>
      <c r="D832" s="31" t="s">
        <v>10</v>
      </c>
      <c r="E832" s="241" t="s">
        <v>1617</v>
      </c>
      <c r="F832" s="242">
        <v>1375</v>
      </c>
      <c r="G832" s="243">
        <f t="shared" si="64"/>
        <v>2750</v>
      </c>
    </row>
    <row r="833" spans="1:7" x14ac:dyDescent="0.2">
      <c r="A833" s="272" t="s">
        <v>1661</v>
      </c>
      <c r="B833" s="273" t="s">
        <v>1662</v>
      </c>
      <c r="C833" s="32" t="s">
        <v>51</v>
      </c>
      <c r="D833" s="31" t="s">
        <v>10</v>
      </c>
      <c r="E833" s="241" t="s">
        <v>1617</v>
      </c>
      <c r="F833" s="242">
        <v>1375</v>
      </c>
      <c r="G833" s="243">
        <f t="shared" si="64"/>
        <v>2750</v>
      </c>
    </row>
    <row r="834" spans="1:7" x14ac:dyDescent="0.2">
      <c r="A834" s="272" t="s">
        <v>1663</v>
      </c>
      <c r="B834" s="273" t="s">
        <v>1664</v>
      </c>
      <c r="C834" s="32" t="s">
        <v>51</v>
      </c>
      <c r="D834" s="31" t="s">
        <v>10</v>
      </c>
      <c r="E834" s="241" t="s">
        <v>1617</v>
      </c>
      <c r="F834" s="242">
        <v>1375</v>
      </c>
      <c r="G834" s="243">
        <f t="shared" si="64"/>
        <v>2750</v>
      </c>
    </row>
    <row r="835" spans="1:7" x14ac:dyDescent="0.2">
      <c r="A835" s="272" t="s">
        <v>1665</v>
      </c>
      <c r="B835" s="273" t="s">
        <v>1666</v>
      </c>
      <c r="C835" s="32" t="s">
        <v>51</v>
      </c>
      <c r="D835" s="31" t="s">
        <v>10</v>
      </c>
      <c r="E835" s="241" t="s">
        <v>1617</v>
      </c>
      <c r="F835" s="242">
        <v>1375</v>
      </c>
      <c r="G835" s="243">
        <f t="shared" si="64"/>
        <v>2750</v>
      </c>
    </row>
    <row r="836" spans="1:7" x14ac:dyDescent="0.2">
      <c r="A836" s="272" t="s">
        <v>1667</v>
      </c>
      <c r="B836" s="273" t="s">
        <v>1668</v>
      </c>
      <c r="C836" s="32" t="s">
        <v>51</v>
      </c>
      <c r="D836" s="31" t="s">
        <v>10</v>
      </c>
      <c r="E836" s="241" t="s">
        <v>1617</v>
      </c>
      <c r="F836" s="242">
        <v>1375</v>
      </c>
      <c r="G836" s="243">
        <f t="shared" si="64"/>
        <v>2750</v>
      </c>
    </row>
    <row r="837" spans="1:7" x14ac:dyDescent="0.2">
      <c r="A837" s="272" t="s">
        <v>1669</v>
      </c>
      <c r="B837" s="273" t="s">
        <v>1670</v>
      </c>
      <c r="C837" s="32" t="s">
        <v>51</v>
      </c>
      <c r="D837" s="31" t="s">
        <v>10</v>
      </c>
      <c r="E837" s="241" t="s">
        <v>1617</v>
      </c>
      <c r="F837" s="242">
        <v>1375</v>
      </c>
      <c r="G837" s="243">
        <f t="shared" si="64"/>
        <v>2750</v>
      </c>
    </row>
    <row r="838" spans="1:7" x14ac:dyDescent="0.2">
      <c r="A838" s="272" t="s">
        <v>1671</v>
      </c>
      <c r="B838" s="273" t="s">
        <v>1672</v>
      </c>
      <c r="C838" s="32" t="s">
        <v>51</v>
      </c>
      <c r="D838" s="31" t="s">
        <v>10</v>
      </c>
      <c r="E838" s="241" t="s">
        <v>1617</v>
      </c>
      <c r="F838" s="242">
        <v>1375</v>
      </c>
      <c r="G838" s="243">
        <f t="shared" si="64"/>
        <v>2750</v>
      </c>
    </row>
    <row r="839" spans="1:7" x14ac:dyDescent="0.2">
      <c r="A839" s="272" t="s">
        <v>1673</v>
      </c>
      <c r="B839" s="273" t="s">
        <v>1674</v>
      </c>
      <c r="C839" s="32" t="s">
        <v>51</v>
      </c>
      <c r="D839" s="31" t="s">
        <v>10</v>
      </c>
      <c r="E839" s="241" t="s">
        <v>1617</v>
      </c>
      <c r="F839" s="242">
        <v>1375</v>
      </c>
      <c r="G839" s="243">
        <f t="shared" si="64"/>
        <v>2750</v>
      </c>
    </row>
    <row r="840" spans="1:7" x14ac:dyDescent="0.2">
      <c r="A840" s="272" t="s">
        <v>1675</v>
      </c>
      <c r="B840" s="273" t="s">
        <v>1676</v>
      </c>
      <c r="C840" s="32" t="s">
        <v>51</v>
      </c>
      <c r="D840" s="31" t="s">
        <v>10</v>
      </c>
      <c r="E840" s="241" t="s">
        <v>1617</v>
      </c>
      <c r="F840" s="242">
        <v>1375</v>
      </c>
      <c r="G840" s="243">
        <f t="shared" si="64"/>
        <v>2750</v>
      </c>
    </row>
    <row r="841" spans="1:7" x14ac:dyDescent="0.2">
      <c r="A841" s="271"/>
      <c r="B841" s="252"/>
      <c r="C841" s="247"/>
      <c r="D841" s="245"/>
      <c r="E841" s="248"/>
      <c r="F841" s="249"/>
      <c r="G841" s="250"/>
    </row>
    <row r="842" spans="1:7" x14ac:dyDescent="0.2">
      <c r="A842" s="274"/>
      <c r="B842" s="275" t="s">
        <v>1677</v>
      </c>
      <c r="C842" s="276"/>
      <c r="D842" s="274"/>
      <c r="E842" s="277"/>
      <c r="F842" s="238"/>
      <c r="G842" s="239"/>
    </row>
    <row r="843" spans="1:7" ht="38.25" x14ac:dyDescent="0.2">
      <c r="A843" s="272" t="s">
        <v>1678</v>
      </c>
      <c r="B843" s="273" t="s">
        <v>1679</v>
      </c>
      <c r="C843" s="32" t="s">
        <v>51</v>
      </c>
      <c r="D843" s="31" t="s">
        <v>10</v>
      </c>
      <c r="E843" s="241" t="s">
        <v>1617</v>
      </c>
      <c r="F843" s="242">
        <v>1750</v>
      </c>
      <c r="G843" s="243">
        <f>F843*2</f>
        <v>3500</v>
      </c>
    </row>
    <row r="844" spans="1:7" ht="25.5" x14ac:dyDescent="0.2">
      <c r="A844" s="272" t="s">
        <v>1680</v>
      </c>
      <c r="B844" s="273" t="s">
        <v>1681</v>
      </c>
      <c r="C844" s="32" t="s">
        <v>51</v>
      </c>
      <c r="D844" s="31" t="s">
        <v>10</v>
      </c>
      <c r="E844" s="241" t="s">
        <v>1617</v>
      </c>
      <c r="F844" s="242">
        <v>1375</v>
      </c>
      <c r="G844" s="243">
        <f>F844*2</f>
        <v>2750</v>
      </c>
    </row>
    <row r="845" spans="1:7" x14ac:dyDescent="0.2">
      <c r="A845" s="271"/>
      <c r="B845" s="252"/>
      <c r="C845" s="247"/>
      <c r="D845" s="245"/>
      <c r="E845" s="248"/>
      <c r="F845" s="249"/>
      <c r="G845" s="250"/>
    </row>
    <row r="846" spans="1:7" x14ac:dyDescent="0.2">
      <c r="A846" s="274"/>
      <c r="B846" s="275" t="s">
        <v>1682</v>
      </c>
      <c r="C846" s="276"/>
      <c r="D846" s="274"/>
      <c r="E846" s="277"/>
      <c r="F846" s="238"/>
      <c r="G846" s="239"/>
    </row>
    <row r="847" spans="1:7" ht="51" x14ac:dyDescent="0.2">
      <c r="A847" s="272" t="s">
        <v>1683</v>
      </c>
      <c r="B847" s="273" t="s">
        <v>1684</v>
      </c>
      <c r="C847" s="32" t="s">
        <v>51</v>
      </c>
      <c r="D847" s="31" t="s">
        <v>10</v>
      </c>
      <c r="E847" s="241" t="s">
        <v>1617</v>
      </c>
      <c r="F847" s="242">
        <v>1000</v>
      </c>
      <c r="G847" s="243">
        <f>F847*2</f>
        <v>2000</v>
      </c>
    </row>
    <row r="848" spans="1:7" ht="38.25" x14ac:dyDescent="0.2">
      <c r="A848" s="272" t="s">
        <v>1685</v>
      </c>
      <c r="B848" s="273" t="s">
        <v>1686</v>
      </c>
      <c r="C848" s="32" t="s">
        <v>51</v>
      </c>
      <c r="D848" s="31" t="s">
        <v>10</v>
      </c>
      <c r="E848" s="241" t="s">
        <v>1617</v>
      </c>
      <c r="F848" s="242">
        <v>1000</v>
      </c>
      <c r="G848" s="243">
        <f t="shared" ref="G848:G860" si="65">F848*2</f>
        <v>2000</v>
      </c>
    </row>
    <row r="849" spans="1:7" ht="51" x14ac:dyDescent="0.2">
      <c r="A849" s="272" t="s">
        <v>1687</v>
      </c>
      <c r="B849" s="273" t="s">
        <v>1688</v>
      </c>
      <c r="C849" s="32" t="s">
        <v>51</v>
      </c>
      <c r="D849" s="31" t="s">
        <v>10</v>
      </c>
      <c r="E849" s="241" t="s">
        <v>1617</v>
      </c>
      <c r="F849" s="242">
        <v>1000</v>
      </c>
      <c r="G849" s="243">
        <f t="shared" si="65"/>
        <v>2000</v>
      </c>
    </row>
    <row r="850" spans="1:7" ht="38.25" x14ac:dyDescent="0.2">
      <c r="A850" s="272" t="s">
        <v>1689</v>
      </c>
      <c r="B850" s="273" t="s">
        <v>1690</v>
      </c>
      <c r="C850" s="32" t="s">
        <v>51</v>
      </c>
      <c r="D850" s="31" t="s">
        <v>10</v>
      </c>
      <c r="E850" s="241" t="s">
        <v>1617</v>
      </c>
      <c r="F850" s="242">
        <v>1000</v>
      </c>
      <c r="G850" s="243">
        <f t="shared" si="65"/>
        <v>2000</v>
      </c>
    </row>
    <row r="851" spans="1:7" ht="38.25" x14ac:dyDescent="0.2">
      <c r="A851" s="272" t="s">
        <v>1691</v>
      </c>
      <c r="B851" s="273" t="s">
        <v>1692</v>
      </c>
      <c r="C851" s="32" t="s">
        <v>51</v>
      </c>
      <c r="D851" s="31" t="s">
        <v>10</v>
      </c>
      <c r="E851" s="241" t="s">
        <v>1617</v>
      </c>
      <c r="F851" s="242">
        <v>1000</v>
      </c>
      <c r="G851" s="243">
        <f t="shared" si="65"/>
        <v>2000</v>
      </c>
    </row>
    <row r="852" spans="1:7" ht="51" x14ac:dyDescent="0.2">
      <c r="A852" s="272" t="s">
        <v>1693</v>
      </c>
      <c r="B852" s="273" t="s">
        <v>1694</v>
      </c>
      <c r="C852" s="32" t="s">
        <v>51</v>
      </c>
      <c r="D852" s="31" t="s">
        <v>10</v>
      </c>
      <c r="E852" s="241" t="s">
        <v>1617</v>
      </c>
      <c r="F852" s="242">
        <v>1000</v>
      </c>
      <c r="G852" s="243">
        <f t="shared" si="65"/>
        <v>2000</v>
      </c>
    </row>
    <row r="853" spans="1:7" ht="51" x14ac:dyDescent="0.2">
      <c r="A853" s="272" t="s">
        <v>1695</v>
      </c>
      <c r="B853" s="273" t="s">
        <v>1696</v>
      </c>
      <c r="C853" s="32" t="s">
        <v>51</v>
      </c>
      <c r="D853" s="31" t="s">
        <v>10</v>
      </c>
      <c r="E853" s="241" t="s">
        <v>1617</v>
      </c>
      <c r="F853" s="242">
        <v>1000</v>
      </c>
      <c r="G853" s="243">
        <f t="shared" si="65"/>
        <v>2000</v>
      </c>
    </row>
    <row r="854" spans="1:7" ht="38.25" x14ac:dyDescent="0.2">
      <c r="A854" s="272" t="s">
        <v>1697</v>
      </c>
      <c r="B854" s="273" t="s">
        <v>1698</v>
      </c>
      <c r="C854" s="32" t="s">
        <v>51</v>
      </c>
      <c r="D854" s="31" t="s">
        <v>10</v>
      </c>
      <c r="E854" s="241" t="s">
        <v>1617</v>
      </c>
      <c r="F854" s="242">
        <v>1000</v>
      </c>
      <c r="G854" s="243">
        <f t="shared" si="65"/>
        <v>2000</v>
      </c>
    </row>
    <row r="855" spans="1:7" ht="38.25" x14ac:dyDescent="0.2">
      <c r="A855" s="272" t="s">
        <v>1699</v>
      </c>
      <c r="B855" s="273" t="s">
        <v>1700</v>
      </c>
      <c r="C855" s="32" t="s">
        <v>51</v>
      </c>
      <c r="D855" s="31" t="s">
        <v>10</v>
      </c>
      <c r="E855" s="241" t="s">
        <v>1617</v>
      </c>
      <c r="F855" s="242">
        <v>1000</v>
      </c>
      <c r="G855" s="243">
        <f t="shared" si="65"/>
        <v>2000</v>
      </c>
    </row>
    <row r="856" spans="1:7" ht="38.25" x14ac:dyDescent="0.2">
      <c r="A856" s="272" t="s">
        <v>1701</v>
      </c>
      <c r="B856" s="273" t="s">
        <v>1702</v>
      </c>
      <c r="C856" s="32" t="s">
        <v>51</v>
      </c>
      <c r="D856" s="31" t="s">
        <v>10</v>
      </c>
      <c r="E856" s="241" t="s">
        <v>1617</v>
      </c>
      <c r="F856" s="242">
        <v>1000</v>
      </c>
      <c r="G856" s="243">
        <f t="shared" si="65"/>
        <v>2000</v>
      </c>
    </row>
    <row r="857" spans="1:7" ht="51" x14ac:dyDescent="0.2">
      <c r="A857" s="271" t="s">
        <v>1703</v>
      </c>
      <c r="B857" s="252" t="s">
        <v>1704</v>
      </c>
      <c r="C857" s="32" t="s">
        <v>51</v>
      </c>
      <c r="D857" s="31" t="s">
        <v>10</v>
      </c>
      <c r="E857" s="241" t="s">
        <v>1617</v>
      </c>
      <c r="F857" s="242">
        <v>1000</v>
      </c>
      <c r="G857" s="243">
        <f t="shared" si="65"/>
        <v>2000</v>
      </c>
    </row>
    <row r="858" spans="1:7" ht="51" x14ac:dyDescent="0.2">
      <c r="A858" s="271" t="s">
        <v>1705</v>
      </c>
      <c r="B858" s="252" t="s">
        <v>1706</v>
      </c>
      <c r="C858" s="32" t="s">
        <v>51</v>
      </c>
      <c r="D858" s="31" t="s">
        <v>10</v>
      </c>
      <c r="E858" s="241" t="s">
        <v>1617</v>
      </c>
      <c r="F858" s="242">
        <v>1000</v>
      </c>
      <c r="G858" s="243">
        <f t="shared" si="65"/>
        <v>2000</v>
      </c>
    </row>
    <row r="859" spans="1:7" ht="51" x14ac:dyDescent="0.2">
      <c r="A859" s="271" t="s">
        <v>1707</v>
      </c>
      <c r="B859" s="252" t="s">
        <v>1708</v>
      </c>
      <c r="C859" s="32" t="s">
        <v>51</v>
      </c>
      <c r="D859" s="31" t="s">
        <v>10</v>
      </c>
      <c r="E859" s="241" t="s">
        <v>1617</v>
      </c>
      <c r="F859" s="242">
        <v>1000</v>
      </c>
      <c r="G859" s="243">
        <f t="shared" si="65"/>
        <v>2000</v>
      </c>
    </row>
    <row r="860" spans="1:7" ht="51" x14ac:dyDescent="0.2">
      <c r="A860" s="271" t="s">
        <v>1709</v>
      </c>
      <c r="B860" s="252" t="s">
        <v>1710</v>
      </c>
      <c r="C860" s="32" t="s">
        <v>51</v>
      </c>
      <c r="D860" s="31" t="s">
        <v>10</v>
      </c>
      <c r="E860" s="241" t="s">
        <v>1617</v>
      </c>
      <c r="F860" s="242">
        <v>1000</v>
      </c>
      <c r="G860" s="243">
        <f t="shared" si="65"/>
        <v>2000</v>
      </c>
    </row>
    <row r="861" spans="1:7" x14ac:dyDescent="0.2">
      <c r="A861" s="271"/>
      <c r="B861" s="252"/>
      <c r="C861" s="247"/>
      <c r="D861" s="245"/>
      <c r="E861" s="248"/>
      <c r="F861" s="249"/>
      <c r="G861" s="250"/>
    </row>
    <row r="862" spans="1:7" x14ac:dyDescent="0.2">
      <c r="A862" s="274"/>
      <c r="B862" s="275" t="s">
        <v>1711</v>
      </c>
      <c r="C862" s="276"/>
      <c r="D862" s="274"/>
      <c r="E862" s="277"/>
      <c r="F862" s="238"/>
      <c r="G862" s="239"/>
    </row>
    <row r="863" spans="1:7" ht="38.25" x14ac:dyDescent="0.2">
      <c r="A863" s="272" t="s">
        <v>1712</v>
      </c>
      <c r="B863" s="273" t="s">
        <v>1713</v>
      </c>
      <c r="C863" s="32" t="s">
        <v>51</v>
      </c>
      <c r="D863" s="31" t="s">
        <v>10</v>
      </c>
      <c r="E863" s="241" t="s">
        <v>1617</v>
      </c>
      <c r="F863" s="242">
        <v>1000</v>
      </c>
      <c r="G863" s="243">
        <f>F863*2</f>
        <v>2000</v>
      </c>
    </row>
    <row r="864" spans="1:7" ht="38.25" x14ac:dyDescent="0.2">
      <c r="A864" s="272" t="s">
        <v>1714</v>
      </c>
      <c r="B864" s="273" t="s">
        <v>1715</v>
      </c>
      <c r="C864" s="32" t="s">
        <v>51</v>
      </c>
      <c r="D864" s="31" t="s">
        <v>10</v>
      </c>
      <c r="E864" s="241" t="s">
        <v>1617</v>
      </c>
      <c r="F864" s="242">
        <v>1000</v>
      </c>
      <c r="G864" s="243">
        <f t="shared" ref="G864:G873" si="66">F864*2</f>
        <v>2000</v>
      </c>
    </row>
    <row r="865" spans="1:7" ht="38.25" x14ac:dyDescent="0.2">
      <c r="A865" s="272" t="s">
        <v>1716</v>
      </c>
      <c r="B865" s="273" t="s">
        <v>1717</v>
      </c>
      <c r="C865" s="32" t="s">
        <v>51</v>
      </c>
      <c r="D865" s="31" t="s">
        <v>10</v>
      </c>
      <c r="E865" s="241" t="s">
        <v>1617</v>
      </c>
      <c r="F865" s="242">
        <v>1000</v>
      </c>
      <c r="G865" s="243">
        <f t="shared" si="66"/>
        <v>2000</v>
      </c>
    </row>
    <row r="866" spans="1:7" ht="38.25" x14ac:dyDescent="0.2">
      <c r="A866" s="272" t="s">
        <v>1718</v>
      </c>
      <c r="B866" s="273" t="s">
        <v>1719</v>
      </c>
      <c r="C866" s="32" t="s">
        <v>51</v>
      </c>
      <c r="D866" s="31" t="s">
        <v>10</v>
      </c>
      <c r="E866" s="241" t="s">
        <v>1617</v>
      </c>
      <c r="F866" s="242">
        <v>1000</v>
      </c>
      <c r="G866" s="243">
        <f t="shared" si="66"/>
        <v>2000</v>
      </c>
    </row>
    <row r="867" spans="1:7" ht="38.25" x14ac:dyDescent="0.2">
      <c r="A867" s="272" t="s">
        <v>1720</v>
      </c>
      <c r="B867" s="273" t="s">
        <v>1721</v>
      </c>
      <c r="C867" s="32" t="s">
        <v>51</v>
      </c>
      <c r="D867" s="31" t="s">
        <v>10</v>
      </c>
      <c r="E867" s="241" t="s">
        <v>1617</v>
      </c>
      <c r="F867" s="242">
        <v>1000</v>
      </c>
      <c r="G867" s="243">
        <f t="shared" si="66"/>
        <v>2000</v>
      </c>
    </row>
    <row r="868" spans="1:7" ht="38.25" x14ac:dyDescent="0.2">
      <c r="A868" s="272" t="s">
        <v>1722</v>
      </c>
      <c r="B868" s="273" t="s">
        <v>1723</v>
      </c>
      <c r="C868" s="32" t="s">
        <v>51</v>
      </c>
      <c r="D868" s="31" t="s">
        <v>10</v>
      </c>
      <c r="E868" s="241" t="s">
        <v>1617</v>
      </c>
      <c r="F868" s="242">
        <v>1000</v>
      </c>
      <c r="G868" s="243">
        <f t="shared" si="66"/>
        <v>2000</v>
      </c>
    </row>
    <row r="869" spans="1:7" ht="38.25" x14ac:dyDescent="0.2">
      <c r="A869" s="272" t="s">
        <v>1724</v>
      </c>
      <c r="B869" s="273" t="s">
        <v>1725</v>
      </c>
      <c r="C869" s="32" t="s">
        <v>51</v>
      </c>
      <c r="D869" s="31" t="s">
        <v>10</v>
      </c>
      <c r="E869" s="241" t="s">
        <v>1617</v>
      </c>
      <c r="F869" s="242">
        <v>1000</v>
      </c>
      <c r="G869" s="243">
        <f t="shared" si="66"/>
        <v>2000</v>
      </c>
    </row>
    <row r="870" spans="1:7" ht="38.25" x14ac:dyDescent="0.2">
      <c r="A870" s="272" t="s">
        <v>1726</v>
      </c>
      <c r="B870" s="273" t="s">
        <v>1727</v>
      </c>
      <c r="C870" s="32" t="s">
        <v>51</v>
      </c>
      <c r="D870" s="31" t="s">
        <v>10</v>
      </c>
      <c r="E870" s="241" t="s">
        <v>1617</v>
      </c>
      <c r="F870" s="242">
        <v>1000</v>
      </c>
      <c r="G870" s="243">
        <f t="shared" si="66"/>
        <v>2000</v>
      </c>
    </row>
    <row r="871" spans="1:7" ht="38.25" x14ac:dyDescent="0.2">
      <c r="A871" s="272" t="s">
        <v>1728</v>
      </c>
      <c r="B871" s="273" t="s">
        <v>1729</v>
      </c>
      <c r="C871" s="32" t="s">
        <v>51</v>
      </c>
      <c r="D871" s="31" t="s">
        <v>10</v>
      </c>
      <c r="E871" s="241" t="s">
        <v>1617</v>
      </c>
      <c r="F871" s="242">
        <v>1000</v>
      </c>
      <c r="G871" s="243">
        <f t="shared" si="66"/>
        <v>2000</v>
      </c>
    </row>
    <row r="872" spans="1:7" ht="38.25" x14ac:dyDescent="0.2">
      <c r="A872" s="272" t="s">
        <v>1730</v>
      </c>
      <c r="B872" s="273" t="s">
        <v>1731</v>
      </c>
      <c r="C872" s="32" t="s">
        <v>51</v>
      </c>
      <c r="D872" s="31" t="s">
        <v>10</v>
      </c>
      <c r="E872" s="241" t="s">
        <v>1617</v>
      </c>
      <c r="F872" s="242">
        <v>1000</v>
      </c>
      <c r="G872" s="243">
        <f t="shared" si="66"/>
        <v>2000</v>
      </c>
    </row>
    <row r="873" spans="1:7" ht="38.25" x14ac:dyDescent="0.2">
      <c r="A873" s="272" t="s">
        <v>1732</v>
      </c>
      <c r="B873" s="273" t="s">
        <v>1733</v>
      </c>
      <c r="C873" s="32" t="s">
        <v>51</v>
      </c>
      <c r="D873" s="31" t="s">
        <v>10</v>
      </c>
      <c r="E873" s="241" t="s">
        <v>1617</v>
      </c>
      <c r="F873" s="242">
        <v>1000</v>
      </c>
      <c r="G873" s="243">
        <f t="shared" si="66"/>
        <v>2000</v>
      </c>
    </row>
    <row r="874" spans="1:7" x14ac:dyDescent="0.2">
      <c r="A874" s="271"/>
      <c r="B874" s="252"/>
      <c r="C874" s="247"/>
      <c r="D874" s="245"/>
      <c r="E874" s="248"/>
      <c r="F874" s="249"/>
      <c r="G874" s="250"/>
    </row>
    <row r="875" spans="1:7" x14ac:dyDescent="0.2">
      <c r="A875" s="274"/>
      <c r="B875" s="275" t="s">
        <v>1734</v>
      </c>
      <c r="C875" s="276"/>
      <c r="D875" s="274"/>
      <c r="E875" s="277"/>
      <c r="F875" s="238"/>
      <c r="G875" s="239"/>
    </row>
    <row r="876" spans="1:7" x14ac:dyDescent="0.2">
      <c r="A876" s="274"/>
      <c r="B876" s="275" t="s">
        <v>1735</v>
      </c>
      <c r="C876" s="276"/>
      <c r="D876" s="274"/>
      <c r="E876" s="277"/>
      <c r="F876" s="238"/>
      <c r="G876" s="239"/>
    </row>
    <row r="877" spans="1:7" x14ac:dyDescent="0.2">
      <c r="A877" s="272" t="s">
        <v>1736</v>
      </c>
      <c r="B877" s="273" t="s">
        <v>1737</v>
      </c>
      <c r="C877" s="32" t="s">
        <v>51</v>
      </c>
      <c r="D877" s="31" t="s">
        <v>10</v>
      </c>
      <c r="E877" s="241" t="s">
        <v>1617</v>
      </c>
      <c r="F877" s="242">
        <v>688</v>
      </c>
      <c r="G877" s="243">
        <f>F877*2</f>
        <v>1376</v>
      </c>
    </row>
    <row r="878" spans="1:7" x14ac:dyDescent="0.2">
      <c r="A878" s="272" t="s">
        <v>1738</v>
      </c>
      <c r="B878" s="273" t="s">
        <v>1398</v>
      </c>
      <c r="C878" s="32" t="s">
        <v>51</v>
      </c>
      <c r="D878" s="31" t="s">
        <v>10</v>
      </c>
      <c r="E878" s="241" t="s">
        <v>1617</v>
      </c>
      <c r="F878" s="242">
        <v>688</v>
      </c>
      <c r="G878" s="243">
        <f t="shared" ref="G878:G885" si="67">F878*2</f>
        <v>1376</v>
      </c>
    </row>
    <row r="879" spans="1:7" x14ac:dyDescent="0.2">
      <c r="A879" s="272" t="s">
        <v>1739</v>
      </c>
      <c r="B879" s="273" t="s">
        <v>1400</v>
      </c>
      <c r="C879" s="32" t="s">
        <v>51</v>
      </c>
      <c r="D879" s="31" t="s">
        <v>10</v>
      </c>
      <c r="E879" s="241" t="s">
        <v>1617</v>
      </c>
      <c r="F879" s="242">
        <v>688</v>
      </c>
      <c r="G879" s="243">
        <f t="shared" si="67"/>
        <v>1376</v>
      </c>
    </row>
    <row r="880" spans="1:7" x14ac:dyDescent="0.2">
      <c r="A880" s="272" t="s">
        <v>1740</v>
      </c>
      <c r="B880" s="273" t="s">
        <v>1402</v>
      </c>
      <c r="C880" s="32" t="s">
        <v>51</v>
      </c>
      <c r="D880" s="31" t="s">
        <v>10</v>
      </c>
      <c r="E880" s="241" t="s">
        <v>1617</v>
      </c>
      <c r="F880" s="242">
        <v>688</v>
      </c>
      <c r="G880" s="243">
        <f t="shared" si="67"/>
        <v>1376</v>
      </c>
    </row>
    <row r="881" spans="1:7" x14ac:dyDescent="0.2">
      <c r="A881" s="272" t="s">
        <v>1741</v>
      </c>
      <c r="B881" s="273" t="s">
        <v>1404</v>
      </c>
      <c r="C881" s="32" t="s">
        <v>51</v>
      </c>
      <c r="D881" s="31" t="s">
        <v>10</v>
      </c>
      <c r="E881" s="241" t="s">
        <v>1617</v>
      </c>
      <c r="F881" s="242">
        <v>688</v>
      </c>
      <c r="G881" s="243">
        <f t="shared" si="67"/>
        <v>1376</v>
      </c>
    </row>
    <row r="882" spans="1:7" x14ac:dyDescent="0.2">
      <c r="A882" s="272" t="s">
        <v>1742</v>
      </c>
      <c r="B882" s="273" t="s">
        <v>1743</v>
      </c>
      <c r="C882" s="32" t="s">
        <v>51</v>
      </c>
      <c r="D882" s="31" t="s">
        <v>10</v>
      </c>
      <c r="E882" s="241" t="s">
        <v>1617</v>
      </c>
      <c r="F882" s="242">
        <v>688</v>
      </c>
      <c r="G882" s="243">
        <f t="shared" si="67"/>
        <v>1376</v>
      </c>
    </row>
    <row r="883" spans="1:7" x14ac:dyDescent="0.2">
      <c r="A883" s="272" t="s">
        <v>1744</v>
      </c>
      <c r="B883" s="273" t="s">
        <v>1745</v>
      </c>
      <c r="C883" s="32" t="s">
        <v>51</v>
      </c>
      <c r="D883" s="31" t="s">
        <v>10</v>
      </c>
      <c r="E883" s="241" t="s">
        <v>1617</v>
      </c>
      <c r="F883" s="242">
        <v>688</v>
      </c>
      <c r="G883" s="243">
        <f t="shared" si="67"/>
        <v>1376</v>
      </c>
    </row>
    <row r="884" spans="1:7" x14ac:dyDescent="0.2">
      <c r="A884" s="272" t="s">
        <v>1746</v>
      </c>
      <c r="B884" s="273" t="s">
        <v>1747</v>
      </c>
      <c r="C884" s="32" t="s">
        <v>51</v>
      </c>
      <c r="D884" s="31" t="s">
        <v>10</v>
      </c>
      <c r="E884" s="241" t="s">
        <v>1617</v>
      </c>
      <c r="F884" s="242">
        <v>688</v>
      </c>
      <c r="G884" s="243">
        <f t="shared" si="67"/>
        <v>1376</v>
      </c>
    </row>
    <row r="885" spans="1:7" x14ac:dyDescent="0.2">
      <c r="A885" s="272" t="s">
        <v>1748</v>
      </c>
      <c r="B885" s="273" t="s">
        <v>1749</v>
      </c>
      <c r="C885" s="32" t="s">
        <v>51</v>
      </c>
      <c r="D885" s="31" t="s">
        <v>10</v>
      </c>
      <c r="E885" s="241" t="s">
        <v>1617</v>
      </c>
      <c r="F885" s="242">
        <v>688</v>
      </c>
      <c r="G885" s="243">
        <f t="shared" si="67"/>
        <v>1376</v>
      </c>
    </row>
    <row r="886" spans="1:7" x14ac:dyDescent="0.2">
      <c r="A886" s="271"/>
      <c r="B886" s="252"/>
      <c r="C886" s="247"/>
      <c r="D886" s="245"/>
      <c r="E886" s="248"/>
      <c r="F886" s="249"/>
      <c r="G886" s="250"/>
    </row>
    <row r="887" spans="1:7" x14ac:dyDescent="0.2">
      <c r="A887" s="274"/>
      <c r="B887" s="275" t="s">
        <v>1750</v>
      </c>
      <c r="C887" s="276"/>
      <c r="D887" s="274"/>
      <c r="E887" s="277"/>
      <c r="F887" s="238"/>
      <c r="G887" s="239"/>
    </row>
    <row r="888" spans="1:7" x14ac:dyDescent="0.2">
      <c r="A888" s="272" t="s">
        <v>1751</v>
      </c>
      <c r="B888" s="273" t="s">
        <v>1752</v>
      </c>
      <c r="C888" s="32" t="s">
        <v>51</v>
      </c>
      <c r="D888" s="31" t="s">
        <v>10</v>
      </c>
      <c r="E888" s="241" t="s">
        <v>1617</v>
      </c>
      <c r="F888" s="242">
        <v>688</v>
      </c>
      <c r="G888" s="243">
        <f>F888*2</f>
        <v>1376</v>
      </c>
    </row>
    <row r="889" spans="1:7" x14ac:dyDescent="0.2">
      <c r="A889" s="272" t="s">
        <v>1753</v>
      </c>
      <c r="B889" s="273" t="s">
        <v>1754</v>
      </c>
      <c r="C889" s="32" t="s">
        <v>51</v>
      </c>
      <c r="D889" s="31" t="s">
        <v>10</v>
      </c>
      <c r="E889" s="241" t="s">
        <v>1617</v>
      </c>
      <c r="F889" s="242">
        <v>688</v>
      </c>
      <c r="G889" s="243">
        <f>F889*2</f>
        <v>1376</v>
      </c>
    </row>
    <row r="890" spans="1:7" x14ac:dyDescent="0.2">
      <c r="A890" s="271"/>
      <c r="B890" s="252"/>
      <c r="C890" s="247"/>
      <c r="D890" s="245"/>
      <c r="E890" s="248"/>
      <c r="F890" s="249"/>
      <c r="G890" s="250"/>
    </row>
    <row r="891" spans="1:7" x14ac:dyDescent="0.2">
      <c r="A891" s="274"/>
      <c r="B891" s="275" t="s">
        <v>1755</v>
      </c>
      <c r="C891" s="276"/>
      <c r="D891" s="274"/>
      <c r="E891" s="277"/>
      <c r="F891" s="238"/>
      <c r="G891" s="239"/>
    </row>
    <row r="892" spans="1:7" x14ac:dyDescent="0.2">
      <c r="A892" s="272" t="s">
        <v>1756</v>
      </c>
      <c r="B892" s="273" t="s">
        <v>1757</v>
      </c>
      <c r="C892" s="32" t="s">
        <v>51</v>
      </c>
      <c r="D892" s="31" t="s">
        <v>10</v>
      </c>
      <c r="E892" s="241" t="s">
        <v>1617</v>
      </c>
      <c r="F892" s="242">
        <v>688</v>
      </c>
      <c r="G892" s="243">
        <f>F892*2</f>
        <v>1376</v>
      </c>
    </row>
    <row r="893" spans="1:7" x14ac:dyDescent="0.2">
      <c r="A893" s="272" t="s">
        <v>1758</v>
      </c>
      <c r="B893" s="273" t="s">
        <v>1759</v>
      </c>
      <c r="C893" s="32" t="s">
        <v>51</v>
      </c>
      <c r="D893" s="31" t="s">
        <v>10</v>
      </c>
      <c r="E893" s="241" t="s">
        <v>1617</v>
      </c>
      <c r="F893" s="242">
        <v>688</v>
      </c>
      <c r="G893" s="243">
        <f t="shared" ref="G893:G895" si="68">F893*2</f>
        <v>1376</v>
      </c>
    </row>
    <row r="894" spans="1:7" x14ac:dyDescent="0.2">
      <c r="A894" s="272" t="s">
        <v>1760</v>
      </c>
      <c r="B894" s="273" t="s">
        <v>1761</v>
      </c>
      <c r="C894" s="32" t="s">
        <v>51</v>
      </c>
      <c r="D894" s="31" t="s">
        <v>10</v>
      </c>
      <c r="E894" s="241" t="s">
        <v>1617</v>
      </c>
      <c r="F894" s="242">
        <v>688</v>
      </c>
      <c r="G894" s="243">
        <f t="shared" si="68"/>
        <v>1376</v>
      </c>
    </row>
    <row r="895" spans="1:7" x14ac:dyDescent="0.2">
      <c r="A895" s="272" t="s">
        <v>1762</v>
      </c>
      <c r="B895" s="273" t="s">
        <v>1763</v>
      </c>
      <c r="C895" s="32" t="s">
        <v>51</v>
      </c>
      <c r="D895" s="31" t="s">
        <v>10</v>
      </c>
      <c r="E895" s="241" t="s">
        <v>1617</v>
      </c>
      <c r="F895" s="242">
        <v>688</v>
      </c>
      <c r="G895" s="243">
        <f t="shared" si="68"/>
        <v>1376</v>
      </c>
    </row>
    <row r="896" spans="1:7" x14ac:dyDescent="0.2">
      <c r="A896" s="271"/>
      <c r="B896" s="252"/>
      <c r="C896" s="247"/>
      <c r="D896" s="245"/>
      <c r="E896" s="248"/>
      <c r="F896" s="249"/>
      <c r="G896" s="250"/>
    </row>
    <row r="897" spans="1:7" x14ac:dyDescent="0.2">
      <c r="A897" s="274"/>
      <c r="B897" s="275" t="s">
        <v>1764</v>
      </c>
      <c r="C897" s="276"/>
      <c r="D897" s="274"/>
      <c r="E897" s="277"/>
      <c r="F897" s="238"/>
      <c r="G897" s="239"/>
    </row>
    <row r="898" spans="1:7" x14ac:dyDescent="0.2">
      <c r="A898" s="272" t="s">
        <v>1765</v>
      </c>
      <c r="B898" s="273" t="s">
        <v>1766</v>
      </c>
      <c r="C898" s="32" t="s">
        <v>51</v>
      </c>
      <c r="D898" s="31" t="s">
        <v>10</v>
      </c>
      <c r="E898" s="241" t="s">
        <v>1617</v>
      </c>
      <c r="F898" s="242">
        <v>688</v>
      </c>
      <c r="G898" s="243">
        <f>F898*2</f>
        <v>1376</v>
      </c>
    </row>
    <row r="899" spans="1:7" x14ac:dyDescent="0.2">
      <c r="A899" s="272" t="s">
        <v>1767</v>
      </c>
      <c r="B899" s="273" t="s">
        <v>1768</v>
      </c>
      <c r="C899" s="32" t="s">
        <v>51</v>
      </c>
      <c r="D899" s="31" t="s">
        <v>10</v>
      </c>
      <c r="E899" s="241" t="s">
        <v>1617</v>
      </c>
      <c r="F899" s="242">
        <v>688</v>
      </c>
      <c r="G899" s="243">
        <f t="shared" ref="G899:G907" si="69">F899*2</f>
        <v>1376</v>
      </c>
    </row>
    <row r="900" spans="1:7" x14ac:dyDescent="0.2">
      <c r="A900" s="272" t="s">
        <v>1769</v>
      </c>
      <c r="B900" s="273" t="s">
        <v>1770</v>
      </c>
      <c r="C900" s="32" t="s">
        <v>51</v>
      </c>
      <c r="D900" s="31" t="s">
        <v>10</v>
      </c>
      <c r="E900" s="241" t="s">
        <v>1617</v>
      </c>
      <c r="F900" s="242">
        <v>688</v>
      </c>
      <c r="G900" s="243">
        <f t="shared" si="69"/>
        <v>1376</v>
      </c>
    </row>
    <row r="901" spans="1:7" x14ac:dyDescent="0.2">
      <c r="A901" s="272" t="s">
        <v>1771</v>
      </c>
      <c r="B901" s="273" t="s">
        <v>1772</v>
      </c>
      <c r="C901" s="32" t="s">
        <v>51</v>
      </c>
      <c r="D901" s="31" t="s">
        <v>10</v>
      </c>
      <c r="E901" s="241" t="s">
        <v>1617</v>
      </c>
      <c r="F901" s="242">
        <v>688</v>
      </c>
      <c r="G901" s="243">
        <f t="shared" si="69"/>
        <v>1376</v>
      </c>
    </row>
    <row r="902" spans="1:7" x14ac:dyDescent="0.2">
      <c r="A902" s="272" t="s">
        <v>1773</v>
      </c>
      <c r="B902" s="273" t="s">
        <v>1774</v>
      </c>
      <c r="C902" s="32" t="s">
        <v>51</v>
      </c>
      <c r="D902" s="31" t="s">
        <v>10</v>
      </c>
      <c r="E902" s="241" t="s">
        <v>1617</v>
      </c>
      <c r="F902" s="242">
        <v>688</v>
      </c>
      <c r="G902" s="243">
        <f t="shared" si="69"/>
        <v>1376</v>
      </c>
    </row>
    <row r="903" spans="1:7" x14ac:dyDescent="0.2">
      <c r="A903" s="272" t="s">
        <v>1775</v>
      </c>
      <c r="B903" s="273" t="s">
        <v>1776</v>
      </c>
      <c r="C903" s="32" t="s">
        <v>51</v>
      </c>
      <c r="D903" s="31" t="s">
        <v>10</v>
      </c>
      <c r="E903" s="241" t="s">
        <v>1617</v>
      </c>
      <c r="F903" s="242">
        <v>688</v>
      </c>
      <c r="G903" s="243">
        <f t="shared" si="69"/>
        <v>1376</v>
      </c>
    </row>
    <row r="904" spans="1:7" x14ac:dyDescent="0.2">
      <c r="A904" s="272" t="s">
        <v>1777</v>
      </c>
      <c r="B904" s="273" t="s">
        <v>1778</v>
      </c>
      <c r="C904" s="32" t="s">
        <v>51</v>
      </c>
      <c r="D904" s="31" t="s">
        <v>10</v>
      </c>
      <c r="E904" s="241" t="s">
        <v>1617</v>
      </c>
      <c r="F904" s="242">
        <v>688</v>
      </c>
      <c r="G904" s="243">
        <f t="shared" si="69"/>
        <v>1376</v>
      </c>
    </row>
    <row r="905" spans="1:7" x14ac:dyDescent="0.2">
      <c r="A905" s="272" t="s">
        <v>1779</v>
      </c>
      <c r="B905" s="273" t="s">
        <v>1780</v>
      </c>
      <c r="C905" s="32" t="s">
        <v>51</v>
      </c>
      <c r="D905" s="31" t="s">
        <v>10</v>
      </c>
      <c r="E905" s="241" t="s">
        <v>1617</v>
      </c>
      <c r="F905" s="242">
        <v>688</v>
      </c>
      <c r="G905" s="243">
        <f t="shared" si="69"/>
        <v>1376</v>
      </c>
    </row>
    <row r="906" spans="1:7" x14ac:dyDescent="0.2">
      <c r="A906" s="272" t="s">
        <v>1781</v>
      </c>
      <c r="B906" s="273" t="s">
        <v>1782</v>
      </c>
      <c r="C906" s="32" t="s">
        <v>51</v>
      </c>
      <c r="D906" s="31" t="s">
        <v>10</v>
      </c>
      <c r="E906" s="241" t="s">
        <v>1617</v>
      </c>
      <c r="F906" s="242">
        <v>688</v>
      </c>
      <c r="G906" s="243">
        <f t="shared" si="69"/>
        <v>1376</v>
      </c>
    </row>
    <row r="907" spans="1:7" x14ac:dyDescent="0.2">
      <c r="A907" s="272" t="s">
        <v>1783</v>
      </c>
      <c r="B907" s="273" t="s">
        <v>1784</v>
      </c>
      <c r="C907" s="32" t="s">
        <v>51</v>
      </c>
      <c r="D907" s="31" t="s">
        <v>10</v>
      </c>
      <c r="E907" s="241" t="s">
        <v>1617</v>
      </c>
      <c r="F907" s="242">
        <v>688</v>
      </c>
      <c r="G907" s="243">
        <f t="shared" si="69"/>
        <v>1376</v>
      </c>
    </row>
    <row r="908" spans="1:7" x14ac:dyDescent="0.2">
      <c r="A908" s="271"/>
      <c r="B908" s="252"/>
      <c r="C908" s="247"/>
      <c r="D908" s="245"/>
      <c r="E908" s="248"/>
      <c r="F908" s="249"/>
      <c r="G908" s="250"/>
    </row>
    <row r="909" spans="1:7" x14ac:dyDescent="0.2">
      <c r="A909" s="274"/>
      <c r="B909" s="275" t="s">
        <v>1785</v>
      </c>
      <c r="C909" s="276"/>
      <c r="D909" s="274"/>
      <c r="E909" s="277"/>
      <c r="F909" s="238"/>
      <c r="G909" s="239"/>
    </row>
    <row r="910" spans="1:7" x14ac:dyDescent="0.2">
      <c r="A910" s="272" t="s">
        <v>1786</v>
      </c>
      <c r="B910" s="273" t="s">
        <v>1787</v>
      </c>
      <c r="C910" s="32" t="s">
        <v>51</v>
      </c>
      <c r="D910" s="31" t="s">
        <v>10</v>
      </c>
      <c r="E910" s="241" t="s">
        <v>1617</v>
      </c>
      <c r="F910" s="242">
        <v>688</v>
      </c>
      <c r="G910" s="243">
        <f>F910*2</f>
        <v>1376</v>
      </c>
    </row>
    <row r="911" spans="1:7" x14ac:dyDescent="0.2">
      <c r="A911" s="272" t="s">
        <v>1788</v>
      </c>
      <c r="B911" s="273" t="s">
        <v>1789</v>
      </c>
      <c r="C911" s="32" t="s">
        <v>51</v>
      </c>
      <c r="D911" s="31" t="s">
        <v>10</v>
      </c>
      <c r="E911" s="241" t="s">
        <v>1617</v>
      </c>
      <c r="F911" s="242">
        <v>688</v>
      </c>
      <c r="G911" s="243">
        <f t="shared" ref="G911:G917" si="70">F911*2</f>
        <v>1376</v>
      </c>
    </row>
    <row r="912" spans="1:7" x14ac:dyDescent="0.2">
      <c r="A912" s="272" t="s">
        <v>1790</v>
      </c>
      <c r="B912" s="273" t="s">
        <v>1791</v>
      </c>
      <c r="C912" s="32" t="s">
        <v>51</v>
      </c>
      <c r="D912" s="31" t="s">
        <v>10</v>
      </c>
      <c r="E912" s="241" t="s">
        <v>1617</v>
      </c>
      <c r="F912" s="242">
        <v>688</v>
      </c>
      <c r="G912" s="243">
        <f t="shared" si="70"/>
        <v>1376</v>
      </c>
    </row>
    <row r="913" spans="1:7" x14ac:dyDescent="0.2">
      <c r="A913" s="272" t="s">
        <v>1792</v>
      </c>
      <c r="B913" s="273" t="s">
        <v>1793</v>
      </c>
      <c r="C913" s="32" t="s">
        <v>51</v>
      </c>
      <c r="D913" s="31" t="s">
        <v>10</v>
      </c>
      <c r="E913" s="241" t="s">
        <v>1617</v>
      </c>
      <c r="F913" s="242">
        <v>688</v>
      </c>
      <c r="G913" s="243">
        <f t="shared" si="70"/>
        <v>1376</v>
      </c>
    </row>
    <row r="914" spans="1:7" x14ac:dyDescent="0.2">
      <c r="A914" s="272" t="s">
        <v>1794</v>
      </c>
      <c r="B914" s="273" t="s">
        <v>1795</v>
      </c>
      <c r="C914" s="32" t="s">
        <v>51</v>
      </c>
      <c r="D914" s="31" t="s">
        <v>10</v>
      </c>
      <c r="E914" s="241" t="s">
        <v>1617</v>
      </c>
      <c r="F914" s="242">
        <v>688</v>
      </c>
      <c r="G914" s="243">
        <f t="shared" si="70"/>
        <v>1376</v>
      </c>
    </row>
    <row r="915" spans="1:7" x14ac:dyDescent="0.2">
      <c r="A915" s="272" t="s">
        <v>1796</v>
      </c>
      <c r="B915" s="273" t="s">
        <v>1797</v>
      </c>
      <c r="C915" s="32" t="s">
        <v>51</v>
      </c>
      <c r="D915" s="31" t="s">
        <v>10</v>
      </c>
      <c r="E915" s="241" t="s">
        <v>1617</v>
      </c>
      <c r="F915" s="242">
        <v>688</v>
      </c>
      <c r="G915" s="243">
        <f t="shared" si="70"/>
        <v>1376</v>
      </c>
    </row>
    <row r="916" spans="1:7" x14ac:dyDescent="0.2">
      <c r="A916" s="272" t="s">
        <v>1798</v>
      </c>
      <c r="B916" s="273" t="s">
        <v>1799</v>
      </c>
      <c r="C916" s="32" t="s">
        <v>51</v>
      </c>
      <c r="D916" s="31" t="s">
        <v>10</v>
      </c>
      <c r="E916" s="241" t="s">
        <v>1617</v>
      </c>
      <c r="F916" s="242">
        <v>688</v>
      </c>
      <c r="G916" s="243">
        <f t="shared" si="70"/>
        <v>1376</v>
      </c>
    </row>
    <row r="917" spans="1:7" x14ac:dyDescent="0.2">
      <c r="A917" s="272" t="s">
        <v>1800</v>
      </c>
      <c r="B917" s="273" t="s">
        <v>1801</v>
      </c>
      <c r="C917" s="32" t="s">
        <v>51</v>
      </c>
      <c r="D917" s="31" t="s">
        <v>10</v>
      </c>
      <c r="E917" s="241" t="s">
        <v>1617</v>
      </c>
      <c r="F917" s="242">
        <v>688</v>
      </c>
      <c r="G917" s="243">
        <f t="shared" si="70"/>
        <v>1376</v>
      </c>
    </row>
    <row r="918" spans="1:7" x14ac:dyDescent="0.2">
      <c r="A918" s="271"/>
      <c r="B918" s="252"/>
      <c r="C918" s="247"/>
      <c r="D918" s="245"/>
      <c r="E918" s="248"/>
      <c r="F918" s="249"/>
      <c r="G918" s="250"/>
    </row>
    <row r="919" spans="1:7" x14ac:dyDescent="0.2">
      <c r="A919" s="274"/>
      <c r="B919" s="275" t="s">
        <v>1802</v>
      </c>
      <c r="C919" s="276"/>
      <c r="D919" s="274"/>
      <c r="E919" s="277"/>
      <c r="F919" s="238"/>
      <c r="G919" s="239"/>
    </row>
    <row r="920" spans="1:7" x14ac:dyDescent="0.2">
      <c r="A920" s="272" t="s">
        <v>1803</v>
      </c>
      <c r="B920" s="273" t="s">
        <v>1804</v>
      </c>
      <c r="C920" s="32" t="s">
        <v>51</v>
      </c>
      <c r="D920" s="31" t="s">
        <v>10</v>
      </c>
      <c r="E920" s="241" t="s">
        <v>1617</v>
      </c>
      <c r="F920" s="242">
        <v>688</v>
      </c>
      <c r="G920" s="243">
        <f>F920*2</f>
        <v>1376</v>
      </c>
    </row>
    <row r="921" spans="1:7" x14ac:dyDescent="0.2">
      <c r="A921" s="272" t="s">
        <v>1805</v>
      </c>
      <c r="B921" s="273" t="s">
        <v>1806</v>
      </c>
      <c r="C921" s="32" t="s">
        <v>51</v>
      </c>
      <c r="D921" s="31" t="s">
        <v>10</v>
      </c>
      <c r="E921" s="241" t="s">
        <v>1617</v>
      </c>
      <c r="F921" s="242">
        <v>688</v>
      </c>
      <c r="G921" s="243">
        <f t="shared" ref="G921:G924" si="71">F921*2</f>
        <v>1376</v>
      </c>
    </row>
    <row r="922" spans="1:7" x14ac:dyDescent="0.2">
      <c r="A922" s="272" t="s">
        <v>1807</v>
      </c>
      <c r="B922" s="273" t="s">
        <v>1808</v>
      </c>
      <c r="C922" s="32" t="s">
        <v>51</v>
      </c>
      <c r="D922" s="31" t="s">
        <v>10</v>
      </c>
      <c r="E922" s="241" t="s">
        <v>1617</v>
      </c>
      <c r="F922" s="242">
        <v>688</v>
      </c>
      <c r="G922" s="243">
        <f t="shared" si="71"/>
        <v>1376</v>
      </c>
    </row>
    <row r="923" spans="1:7" x14ac:dyDescent="0.2">
      <c r="A923" s="272" t="s">
        <v>1809</v>
      </c>
      <c r="B923" s="273" t="s">
        <v>1810</v>
      </c>
      <c r="C923" s="32" t="s">
        <v>51</v>
      </c>
      <c r="D923" s="31" t="s">
        <v>10</v>
      </c>
      <c r="E923" s="241" t="s">
        <v>1617</v>
      </c>
      <c r="F923" s="242">
        <v>688</v>
      </c>
      <c r="G923" s="243">
        <f t="shared" si="71"/>
        <v>1376</v>
      </c>
    </row>
    <row r="924" spans="1:7" x14ac:dyDescent="0.2">
      <c r="A924" s="272" t="s">
        <v>1811</v>
      </c>
      <c r="B924" s="273" t="s">
        <v>1812</v>
      </c>
      <c r="C924" s="32" t="s">
        <v>51</v>
      </c>
      <c r="D924" s="31" t="s">
        <v>10</v>
      </c>
      <c r="E924" s="241" t="s">
        <v>1617</v>
      </c>
      <c r="F924" s="242">
        <v>688</v>
      </c>
      <c r="G924" s="243">
        <f t="shared" si="71"/>
        <v>1376</v>
      </c>
    </row>
    <row r="925" spans="1:7" x14ac:dyDescent="0.2">
      <c r="A925" s="271"/>
      <c r="B925" s="252"/>
      <c r="C925" s="247"/>
      <c r="D925" s="245"/>
      <c r="E925" s="248"/>
      <c r="F925" s="249"/>
      <c r="G925" s="250"/>
    </row>
    <row r="926" spans="1:7" x14ac:dyDescent="0.2">
      <c r="A926" s="274"/>
      <c r="B926" s="275" t="s">
        <v>1813</v>
      </c>
      <c r="C926" s="276"/>
      <c r="D926" s="274"/>
      <c r="E926" s="277"/>
      <c r="F926" s="238"/>
      <c r="G926" s="239"/>
    </row>
    <row r="927" spans="1:7" x14ac:dyDescent="0.2">
      <c r="A927" s="272" t="s">
        <v>1814</v>
      </c>
      <c r="B927" s="273" t="s">
        <v>1815</v>
      </c>
      <c r="C927" s="32" t="s">
        <v>51</v>
      </c>
      <c r="D927" s="31" t="s">
        <v>10</v>
      </c>
      <c r="E927" s="241" t="s">
        <v>1617</v>
      </c>
      <c r="F927" s="242">
        <v>688</v>
      </c>
      <c r="G927" s="243">
        <f>F927*2</f>
        <v>1376</v>
      </c>
    </row>
    <row r="928" spans="1:7" x14ac:dyDescent="0.2">
      <c r="A928" s="272" t="s">
        <v>1816</v>
      </c>
      <c r="B928" s="273" t="s">
        <v>1817</v>
      </c>
      <c r="C928" s="32" t="s">
        <v>51</v>
      </c>
      <c r="D928" s="31" t="s">
        <v>10</v>
      </c>
      <c r="E928" s="241" t="s">
        <v>1617</v>
      </c>
      <c r="F928" s="242">
        <v>688</v>
      </c>
      <c r="G928" s="243">
        <f t="shared" ref="G928:G932" si="72">F928*2</f>
        <v>1376</v>
      </c>
    </row>
    <row r="929" spans="1:7" x14ac:dyDescent="0.2">
      <c r="A929" s="272" t="s">
        <v>1818</v>
      </c>
      <c r="B929" s="273" t="s">
        <v>1819</v>
      </c>
      <c r="C929" s="32" t="s">
        <v>51</v>
      </c>
      <c r="D929" s="31" t="s">
        <v>10</v>
      </c>
      <c r="E929" s="241" t="s">
        <v>1617</v>
      </c>
      <c r="F929" s="242">
        <v>688</v>
      </c>
      <c r="G929" s="243">
        <f t="shared" si="72"/>
        <v>1376</v>
      </c>
    </row>
    <row r="930" spans="1:7" x14ac:dyDescent="0.2">
      <c r="A930" s="272" t="s">
        <v>1820</v>
      </c>
      <c r="B930" s="273" t="s">
        <v>1821</v>
      </c>
      <c r="C930" s="32" t="s">
        <v>51</v>
      </c>
      <c r="D930" s="31" t="s">
        <v>10</v>
      </c>
      <c r="E930" s="241" t="s">
        <v>1617</v>
      </c>
      <c r="F930" s="242">
        <v>688</v>
      </c>
      <c r="G930" s="243">
        <f t="shared" si="72"/>
        <v>1376</v>
      </c>
    </row>
    <row r="931" spans="1:7" x14ac:dyDescent="0.2">
      <c r="A931" s="272" t="s">
        <v>1822</v>
      </c>
      <c r="B931" s="273" t="s">
        <v>1823</v>
      </c>
      <c r="C931" s="32" t="s">
        <v>51</v>
      </c>
      <c r="D931" s="31" t="s">
        <v>10</v>
      </c>
      <c r="E931" s="241" t="s">
        <v>1617</v>
      </c>
      <c r="F931" s="242">
        <v>688</v>
      </c>
      <c r="G931" s="243">
        <f t="shared" si="72"/>
        <v>1376</v>
      </c>
    </row>
    <row r="932" spans="1:7" x14ac:dyDescent="0.2">
      <c r="A932" s="272" t="s">
        <v>1824</v>
      </c>
      <c r="B932" s="273" t="s">
        <v>1825</v>
      </c>
      <c r="C932" s="32" t="s">
        <v>51</v>
      </c>
      <c r="D932" s="31" t="s">
        <v>10</v>
      </c>
      <c r="E932" s="241" t="s">
        <v>1617</v>
      </c>
      <c r="F932" s="242">
        <v>688</v>
      </c>
      <c r="G932" s="243">
        <f t="shared" si="72"/>
        <v>1376</v>
      </c>
    </row>
    <row r="933" spans="1:7" x14ac:dyDescent="0.2">
      <c r="A933" s="271"/>
      <c r="B933" s="252"/>
      <c r="C933" s="247"/>
      <c r="D933" s="245"/>
      <c r="E933" s="248"/>
      <c r="F933" s="249"/>
      <c r="G933" s="250"/>
    </row>
    <row r="934" spans="1:7" x14ac:dyDescent="0.2">
      <c r="A934" s="274"/>
      <c r="B934" s="275" t="s">
        <v>1370</v>
      </c>
      <c r="C934" s="276"/>
      <c r="D934" s="274"/>
      <c r="E934" s="277"/>
      <c r="F934" s="238"/>
      <c r="G934" s="239"/>
    </row>
    <row r="935" spans="1:7" x14ac:dyDescent="0.2">
      <c r="A935" s="272" t="s">
        <v>1826</v>
      </c>
      <c r="B935" s="273" t="s">
        <v>1827</v>
      </c>
      <c r="C935" s="32" t="s">
        <v>51</v>
      </c>
      <c r="D935" s="31" t="s">
        <v>10</v>
      </c>
      <c r="E935" s="241" t="s">
        <v>1617</v>
      </c>
      <c r="F935" s="242">
        <v>688</v>
      </c>
      <c r="G935" s="243">
        <f>F935*2</f>
        <v>1376</v>
      </c>
    </row>
    <row r="936" spans="1:7" x14ac:dyDescent="0.2">
      <c r="A936" s="272" t="s">
        <v>1828</v>
      </c>
      <c r="B936" s="273" t="s">
        <v>1829</v>
      </c>
      <c r="C936" s="32" t="s">
        <v>51</v>
      </c>
      <c r="D936" s="31" t="s">
        <v>10</v>
      </c>
      <c r="E936" s="241" t="s">
        <v>1617</v>
      </c>
      <c r="F936" s="242">
        <v>688</v>
      </c>
      <c r="G936" s="243">
        <f t="shared" ref="G936:G940" si="73">F936*2</f>
        <v>1376</v>
      </c>
    </row>
    <row r="937" spans="1:7" x14ac:dyDescent="0.2">
      <c r="A937" s="272" t="s">
        <v>1830</v>
      </c>
      <c r="B937" s="273" t="s">
        <v>1831</v>
      </c>
      <c r="C937" s="32" t="s">
        <v>51</v>
      </c>
      <c r="D937" s="31" t="s">
        <v>10</v>
      </c>
      <c r="E937" s="241" t="s">
        <v>1617</v>
      </c>
      <c r="F937" s="242">
        <v>688</v>
      </c>
      <c r="G937" s="243">
        <f t="shared" si="73"/>
        <v>1376</v>
      </c>
    </row>
    <row r="938" spans="1:7" x14ac:dyDescent="0.2">
      <c r="A938" s="272" t="s">
        <v>1832</v>
      </c>
      <c r="B938" s="273" t="s">
        <v>1833</v>
      </c>
      <c r="C938" s="32" t="s">
        <v>51</v>
      </c>
      <c r="D938" s="31" t="s">
        <v>10</v>
      </c>
      <c r="E938" s="241" t="s">
        <v>1617</v>
      </c>
      <c r="F938" s="242">
        <v>688</v>
      </c>
      <c r="G938" s="243">
        <f t="shared" si="73"/>
        <v>1376</v>
      </c>
    </row>
    <row r="939" spans="1:7" x14ac:dyDescent="0.2">
      <c r="A939" s="272" t="s">
        <v>1834</v>
      </c>
      <c r="B939" s="273" t="s">
        <v>1835</v>
      </c>
      <c r="C939" s="32" t="s">
        <v>51</v>
      </c>
      <c r="D939" s="31" t="s">
        <v>10</v>
      </c>
      <c r="E939" s="241" t="s">
        <v>1617</v>
      </c>
      <c r="F939" s="242">
        <v>688</v>
      </c>
      <c r="G939" s="243">
        <f t="shared" si="73"/>
        <v>1376</v>
      </c>
    </row>
    <row r="940" spans="1:7" x14ac:dyDescent="0.2">
      <c r="A940" s="272" t="s">
        <v>1836</v>
      </c>
      <c r="B940" s="273" t="s">
        <v>1837</v>
      </c>
      <c r="C940" s="32" t="s">
        <v>51</v>
      </c>
      <c r="D940" s="31" t="s">
        <v>10</v>
      </c>
      <c r="E940" s="241" t="s">
        <v>1617</v>
      </c>
      <c r="F940" s="242">
        <v>688</v>
      </c>
      <c r="G940" s="243">
        <f t="shared" si="73"/>
        <v>1376</v>
      </c>
    </row>
    <row r="941" spans="1:7" x14ac:dyDescent="0.2">
      <c r="A941" s="271"/>
      <c r="B941" s="252"/>
      <c r="C941" s="247"/>
      <c r="D941" s="245"/>
      <c r="E941" s="248"/>
      <c r="F941" s="249"/>
      <c r="G941" s="250"/>
    </row>
    <row r="942" spans="1:7" x14ac:dyDescent="0.2">
      <c r="A942" s="274"/>
      <c r="B942" s="275" t="s">
        <v>1838</v>
      </c>
      <c r="C942" s="276"/>
      <c r="D942" s="274"/>
      <c r="E942" s="277"/>
      <c r="F942" s="238"/>
      <c r="G942" s="239"/>
    </row>
    <row r="943" spans="1:7" x14ac:dyDescent="0.2">
      <c r="A943" s="274"/>
      <c r="B943" s="275" t="s">
        <v>1839</v>
      </c>
      <c r="C943" s="276"/>
      <c r="D943" s="274"/>
      <c r="E943" s="277"/>
      <c r="F943" s="238"/>
      <c r="G943" s="239"/>
    </row>
    <row r="944" spans="1:7" x14ac:dyDescent="0.2">
      <c r="A944" s="272" t="s">
        <v>1840</v>
      </c>
      <c r="B944" s="273" t="s">
        <v>1841</v>
      </c>
      <c r="C944" s="32" t="s">
        <v>51</v>
      </c>
      <c r="D944" s="31" t="s">
        <v>10</v>
      </c>
      <c r="E944" s="241" t="s">
        <v>1617</v>
      </c>
      <c r="F944" s="242">
        <v>688</v>
      </c>
      <c r="G944" s="243">
        <f>F944*2</f>
        <v>1376</v>
      </c>
    </row>
    <row r="945" spans="1:7" x14ac:dyDescent="0.2">
      <c r="A945" s="272" t="s">
        <v>1842</v>
      </c>
      <c r="B945" s="273" t="s">
        <v>1843</v>
      </c>
      <c r="C945" s="32" t="s">
        <v>51</v>
      </c>
      <c r="D945" s="31" t="s">
        <v>10</v>
      </c>
      <c r="E945" s="241" t="s">
        <v>1617</v>
      </c>
      <c r="F945" s="242">
        <v>688</v>
      </c>
      <c r="G945" s="243">
        <f t="shared" ref="G945:G947" si="74">F945*2</f>
        <v>1376</v>
      </c>
    </row>
    <row r="946" spans="1:7" x14ac:dyDescent="0.2">
      <c r="A946" s="272" t="s">
        <v>1844</v>
      </c>
      <c r="B946" s="273" t="s">
        <v>1845</v>
      </c>
      <c r="C946" s="32" t="s">
        <v>51</v>
      </c>
      <c r="D946" s="31" t="s">
        <v>10</v>
      </c>
      <c r="E946" s="241" t="s">
        <v>1617</v>
      </c>
      <c r="F946" s="242">
        <v>688</v>
      </c>
      <c r="G946" s="243">
        <f t="shared" si="74"/>
        <v>1376</v>
      </c>
    </row>
    <row r="947" spans="1:7" x14ac:dyDescent="0.2">
      <c r="A947" s="272" t="s">
        <v>1846</v>
      </c>
      <c r="B947" s="273" t="s">
        <v>1847</v>
      </c>
      <c r="C947" s="32" t="s">
        <v>51</v>
      </c>
      <c r="D947" s="31" t="s">
        <v>10</v>
      </c>
      <c r="E947" s="241" t="s">
        <v>1617</v>
      </c>
      <c r="F947" s="242">
        <v>688</v>
      </c>
      <c r="G947" s="243">
        <f t="shared" si="74"/>
        <v>1376</v>
      </c>
    </row>
    <row r="948" spans="1:7" x14ac:dyDescent="0.2">
      <c r="A948" s="271"/>
      <c r="B948" s="252"/>
      <c r="C948" s="247"/>
      <c r="D948" s="245"/>
      <c r="E948" s="248"/>
      <c r="F948" s="249"/>
      <c r="G948" s="250"/>
    </row>
    <row r="949" spans="1:7" x14ac:dyDescent="0.2">
      <c r="A949" s="274"/>
      <c r="B949" s="275" t="s">
        <v>1848</v>
      </c>
      <c r="C949" s="276"/>
      <c r="D949" s="274"/>
      <c r="E949" s="277"/>
      <c r="F949" s="238"/>
      <c r="G949" s="239"/>
    </row>
    <row r="950" spans="1:7" x14ac:dyDescent="0.2">
      <c r="A950" s="272" t="s">
        <v>1849</v>
      </c>
      <c r="B950" s="273" t="s">
        <v>1850</v>
      </c>
      <c r="C950" s="32" t="s">
        <v>51</v>
      </c>
      <c r="D950" s="31" t="s">
        <v>10</v>
      </c>
      <c r="E950" s="241" t="s">
        <v>1617</v>
      </c>
      <c r="F950" s="242">
        <v>688</v>
      </c>
      <c r="G950" s="243">
        <f>F950*2</f>
        <v>1376</v>
      </c>
    </row>
    <row r="951" spans="1:7" x14ac:dyDescent="0.2">
      <c r="A951" s="272" t="s">
        <v>1851</v>
      </c>
      <c r="B951" s="273" t="s">
        <v>1852</v>
      </c>
      <c r="C951" s="32" t="s">
        <v>51</v>
      </c>
      <c r="D951" s="31" t="s">
        <v>10</v>
      </c>
      <c r="E951" s="241" t="s">
        <v>1617</v>
      </c>
      <c r="F951" s="242">
        <v>688</v>
      </c>
      <c r="G951" s="243">
        <f t="shared" ref="G951:G961" si="75">F951*2</f>
        <v>1376</v>
      </c>
    </row>
    <row r="952" spans="1:7" x14ac:dyDescent="0.2">
      <c r="A952" s="272" t="s">
        <v>1853</v>
      </c>
      <c r="B952" s="273" t="s">
        <v>1854</v>
      </c>
      <c r="C952" s="32" t="s">
        <v>51</v>
      </c>
      <c r="D952" s="31" t="s">
        <v>10</v>
      </c>
      <c r="E952" s="241" t="s">
        <v>1617</v>
      </c>
      <c r="F952" s="242">
        <v>688</v>
      </c>
      <c r="G952" s="243">
        <f t="shared" si="75"/>
        <v>1376</v>
      </c>
    </row>
    <row r="953" spans="1:7" x14ac:dyDescent="0.2">
      <c r="A953" s="272" t="s">
        <v>1855</v>
      </c>
      <c r="B953" s="273" t="s">
        <v>1856</v>
      </c>
      <c r="C953" s="32" t="s">
        <v>51</v>
      </c>
      <c r="D953" s="31" t="s">
        <v>10</v>
      </c>
      <c r="E953" s="241" t="s">
        <v>1617</v>
      </c>
      <c r="F953" s="242">
        <v>688</v>
      </c>
      <c r="G953" s="243">
        <f t="shared" si="75"/>
        <v>1376</v>
      </c>
    </row>
    <row r="954" spans="1:7" x14ac:dyDescent="0.2">
      <c r="A954" s="272" t="s">
        <v>1857</v>
      </c>
      <c r="B954" s="273" t="s">
        <v>1858</v>
      </c>
      <c r="C954" s="32" t="s">
        <v>51</v>
      </c>
      <c r="D954" s="31" t="s">
        <v>10</v>
      </c>
      <c r="E954" s="241" t="s">
        <v>1617</v>
      </c>
      <c r="F954" s="242">
        <v>688</v>
      </c>
      <c r="G954" s="243">
        <f t="shared" si="75"/>
        <v>1376</v>
      </c>
    </row>
    <row r="955" spans="1:7" x14ac:dyDescent="0.2">
      <c r="A955" s="272" t="s">
        <v>1859</v>
      </c>
      <c r="B955" s="273" t="s">
        <v>1860</v>
      </c>
      <c r="C955" s="32" t="s">
        <v>51</v>
      </c>
      <c r="D955" s="31" t="s">
        <v>10</v>
      </c>
      <c r="E955" s="241" t="s">
        <v>1617</v>
      </c>
      <c r="F955" s="242">
        <v>688</v>
      </c>
      <c r="G955" s="243">
        <f t="shared" si="75"/>
        <v>1376</v>
      </c>
    </row>
    <row r="956" spans="1:7" x14ac:dyDescent="0.2">
      <c r="A956" s="272" t="s">
        <v>1861</v>
      </c>
      <c r="B956" s="273" t="s">
        <v>1862</v>
      </c>
      <c r="C956" s="32" t="s">
        <v>51</v>
      </c>
      <c r="D956" s="31" t="s">
        <v>10</v>
      </c>
      <c r="E956" s="241" t="s">
        <v>1617</v>
      </c>
      <c r="F956" s="242">
        <v>688</v>
      </c>
      <c r="G956" s="243">
        <f t="shared" si="75"/>
        <v>1376</v>
      </c>
    </row>
    <row r="957" spans="1:7" x14ac:dyDescent="0.2">
      <c r="A957" s="272" t="s">
        <v>1863</v>
      </c>
      <c r="B957" s="273" t="s">
        <v>1864</v>
      </c>
      <c r="C957" s="32" t="s">
        <v>51</v>
      </c>
      <c r="D957" s="31" t="s">
        <v>10</v>
      </c>
      <c r="E957" s="241" t="s">
        <v>1617</v>
      </c>
      <c r="F957" s="242">
        <v>688</v>
      </c>
      <c r="G957" s="243">
        <f t="shared" si="75"/>
        <v>1376</v>
      </c>
    </row>
    <row r="958" spans="1:7" x14ac:dyDescent="0.2">
      <c r="A958" s="272" t="s">
        <v>1865</v>
      </c>
      <c r="B958" s="273" t="s">
        <v>1866</v>
      </c>
      <c r="C958" s="32" t="s">
        <v>51</v>
      </c>
      <c r="D958" s="31" t="s">
        <v>10</v>
      </c>
      <c r="E958" s="241" t="s">
        <v>1617</v>
      </c>
      <c r="F958" s="242">
        <v>688</v>
      </c>
      <c r="G958" s="243">
        <f t="shared" si="75"/>
        <v>1376</v>
      </c>
    </row>
    <row r="959" spans="1:7" x14ac:dyDescent="0.2">
      <c r="A959" s="272" t="s">
        <v>1867</v>
      </c>
      <c r="B959" s="273" t="s">
        <v>1868</v>
      </c>
      <c r="C959" s="32" t="s">
        <v>51</v>
      </c>
      <c r="D959" s="31" t="s">
        <v>10</v>
      </c>
      <c r="E959" s="241" t="s">
        <v>1617</v>
      </c>
      <c r="F959" s="242">
        <v>688</v>
      </c>
      <c r="G959" s="243">
        <f t="shared" si="75"/>
        <v>1376</v>
      </c>
    </row>
    <row r="960" spans="1:7" x14ac:dyDescent="0.2">
      <c r="A960" s="272" t="s">
        <v>1869</v>
      </c>
      <c r="B960" s="273" t="s">
        <v>1870</v>
      </c>
      <c r="C960" s="32" t="s">
        <v>51</v>
      </c>
      <c r="D960" s="31" t="s">
        <v>10</v>
      </c>
      <c r="E960" s="241" t="s">
        <v>1617</v>
      </c>
      <c r="F960" s="242">
        <v>688</v>
      </c>
      <c r="G960" s="243">
        <f t="shared" si="75"/>
        <v>1376</v>
      </c>
    </row>
    <row r="961" spans="1:7" x14ac:dyDescent="0.2">
      <c r="A961" s="272" t="s">
        <v>1871</v>
      </c>
      <c r="B961" s="273" t="s">
        <v>1872</v>
      </c>
      <c r="C961" s="32" t="s">
        <v>51</v>
      </c>
      <c r="D961" s="31" t="s">
        <v>10</v>
      </c>
      <c r="E961" s="241" t="s">
        <v>1617</v>
      </c>
      <c r="F961" s="242">
        <v>688</v>
      </c>
      <c r="G961" s="243">
        <f t="shared" si="75"/>
        <v>1376</v>
      </c>
    </row>
    <row r="962" spans="1:7" x14ac:dyDescent="0.2">
      <c r="A962" s="271"/>
      <c r="B962" s="252"/>
      <c r="C962" s="247"/>
      <c r="D962" s="245"/>
      <c r="E962" s="248"/>
      <c r="F962" s="249"/>
      <c r="G962" s="250"/>
    </row>
    <row r="963" spans="1:7" x14ac:dyDescent="0.2">
      <c r="A963" s="274"/>
      <c r="B963" s="275" t="s">
        <v>1873</v>
      </c>
      <c r="C963" s="276"/>
      <c r="D963" s="274"/>
      <c r="E963" s="277"/>
      <c r="F963" s="238"/>
      <c r="G963" s="239"/>
    </row>
    <row r="964" spans="1:7" x14ac:dyDescent="0.2">
      <c r="A964" s="272" t="s">
        <v>1874</v>
      </c>
      <c r="B964" s="273" t="s">
        <v>1875</v>
      </c>
      <c r="C964" s="32" t="s">
        <v>51</v>
      </c>
      <c r="D964" s="31" t="s">
        <v>10</v>
      </c>
      <c r="E964" s="241" t="s">
        <v>1617</v>
      </c>
      <c r="F964" s="242">
        <v>688</v>
      </c>
      <c r="G964" s="243">
        <f>F964*2</f>
        <v>1376</v>
      </c>
    </row>
    <row r="965" spans="1:7" x14ac:dyDescent="0.2">
      <c r="A965" s="272" t="s">
        <v>1876</v>
      </c>
      <c r="B965" s="273" t="s">
        <v>1877</v>
      </c>
      <c r="C965" s="32" t="s">
        <v>51</v>
      </c>
      <c r="D965" s="31" t="s">
        <v>10</v>
      </c>
      <c r="E965" s="241" t="s">
        <v>1617</v>
      </c>
      <c r="F965" s="242">
        <v>688</v>
      </c>
      <c r="G965" s="243">
        <f t="shared" ref="G965:G967" si="76">F965*2</f>
        <v>1376</v>
      </c>
    </row>
    <row r="966" spans="1:7" x14ac:dyDescent="0.2">
      <c r="A966" s="272" t="s">
        <v>1878</v>
      </c>
      <c r="B966" s="273" t="s">
        <v>1879</v>
      </c>
      <c r="C966" s="32" t="s">
        <v>51</v>
      </c>
      <c r="D966" s="31" t="s">
        <v>10</v>
      </c>
      <c r="E966" s="241" t="s">
        <v>1617</v>
      </c>
      <c r="F966" s="242">
        <v>688</v>
      </c>
      <c r="G966" s="243">
        <f t="shared" si="76"/>
        <v>1376</v>
      </c>
    </row>
    <row r="967" spans="1:7" x14ac:dyDescent="0.2">
      <c r="A967" s="272" t="s">
        <v>1880</v>
      </c>
      <c r="B967" s="273" t="s">
        <v>1881</v>
      </c>
      <c r="C967" s="32" t="s">
        <v>51</v>
      </c>
      <c r="D967" s="31" t="s">
        <v>10</v>
      </c>
      <c r="E967" s="241" t="s">
        <v>1617</v>
      </c>
      <c r="F967" s="242">
        <v>688</v>
      </c>
      <c r="G967" s="243">
        <f t="shared" si="76"/>
        <v>1376</v>
      </c>
    </row>
    <row r="968" spans="1:7" x14ac:dyDescent="0.2">
      <c r="A968" s="271"/>
      <c r="B968" s="252"/>
      <c r="C968" s="247"/>
      <c r="D968" s="245"/>
      <c r="E968" s="248"/>
      <c r="F968" s="249"/>
      <c r="G968" s="250"/>
    </row>
    <row r="969" spans="1:7" x14ac:dyDescent="0.2">
      <c r="A969" s="274"/>
      <c r="B969" s="275" t="s">
        <v>1882</v>
      </c>
      <c r="C969" s="276"/>
      <c r="D969" s="274"/>
      <c r="E969" s="277"/>
      <c r="F969" s="238"/>
      <c r="G969" s="239"/>
    </row>
    <row r="970" spans="1:7" x14ac:dyDescent="0.2">
      <c r="A970" s="272" t="s">
        <v>1883</v>
      </c>
      <c r="B970" s="273" t="s">
        <v>1884</v>
      </c>
      <c r="C970" s="32" t="s">
        <v>51</v>
      </c>
      <c r="D970" s="31" t="s">
        <v>10</v>
      </c>
      <c r="E970" s="241" t="s">
        <v>1617</v>
      </c>
      <c r="F970" s="242">
        <v>688</v>
      </c>
      <c r="G970" s="243">
        <f>F970*2</f>
        <v>1376</v>
      </c>
    </row>
    <row r="971" spans="1:7" x14ac:dyDescent="0.2">
      <c r="A971" s="272" t="s">
        <v>1885</v>
      </c>
      <c r="B971" s="273" t="s">
        <v>1886</v>
      </c>
      <c r="C971" s="32" t="s">
        <v>51</v>
      </c>
      <c r="D971" s="31" t="s">
        <v>10</v>
      </c>
      <c r="E971" s="241" t="s">
        <v>1617</v>
      </c>
      <c r="F971" s="242">
        <v>688</v>
      </c>
      <c r="G971" s="243">
        <f t="shared" ref="G971:G981" si="77">F971*2</f>
        <v>1376</v>
      </c>
    </row>
    <row r="972" spans="1:7" x14ac:dyDescent="0.2">
      <c r="A972" s="272" t="s">
        <v>1887</v>
      </c>
      <c r="B972" s="273" t="s">
        <v>1888</v>
      </c>
      <c r="C972" s="32" t="s">
        <v>51</v>
      </c>
      <c r="D972" s="31" t="s">
        <v>10</v>
      </c>
      <c r="E972" s="241" t="s">
        <v>1617</v>
      </c>
      <c r="F972" s="242">
        <v>688</v>
      </c>
      <c r="G972" s="243">
        <f t="shared" si="77"/>
        <v>1376</v>
      </c>
    </row>
    <row r="973" spans="1:7" x14ac:dyDescent="0.2">
      <c r="A973" s="272" t="s">
        <v>1889</v>
      </c>
      <c r="B973" s="273" t="s">
        <v>1890</v>
      </c>
      <c r="C973" s="32" t="s">
        <v>51</v>
      </c>
      <c r="D973" s="31" t="s">
        <v>10</v>
      </c>
      <c r="E973" s="241" t="s">
        <v>1617</v>
      </c>
      <c r="F973" s="242">
        <v>688</v>
      </c>
      <c r="G973" s="243">
        <f t="shared" si="77"/>
        <v>1376</v>
      </c>
    </row>
    <row r="974" spans="1:7" x14ac:dyDescent="0.2">
      <c r="A974" s="272" t="s">
        <v>1891</v>
      </c>
      <c r="B974" s="273" t="s">
        <v>1892</v>
      </c>
      <c r="C974" s="32" t="s">
        <v>51</v>
      </c>
      <c r="D974" s="31" t="s">
        <v>10</v>
      </c>
      <c r="E974" s="241" t="s">
        <v>1617</v>
      </c>
      <c r="F974" s="242">
        <v>688</v>
      </c>
      <c r="G974" s="243">
        <f t="shared" si="77"/>
        <v>1376</v>
      </c>
    </row>
    <row r="975" spans="1:7" x14ac:dyDescent="0.2">
      <c r="A975" s="272" t="s">
        <v>1893</v>
      </c>
      <c r="B975" s="273" t="s">
        <v>1894</v>
      </c>
      <c r="C975" s="32" t="s">
        <v>51</v>
      </c>
      <c r="D975" s="31" t="s">
        <v>10</v>
      </c>
      <c r="E975" s="241" t="s">
        <v>1617</v>
      </c>
      <c r="F975" s="242">
        <v>688</v>
      </c>
      <c r="G975" s="243">
        <f t="shared" si="77"/>
        <v>1376</v>
      </c>
    </row>
    <row r="976" spans="1:7" x14ac:dyDescent="0.2">
      <c r="A976" s="272" t="s">
        <v>1895</v>
      </c>
      <c r="B976" s="273" t="s">
        <v>1896</v>
      </c>
      <c r="C976" s="32" t="s">
        <v>51</v>
      </c>
      <c r="D976" s="31" t="s">
        <v>10</v>
      </c>
      <c r="E976" s="241" t="s">
        <v>1617</v>
      </c>
      <c r="F976" s="242">
        <v>688</v>
      </c>
      <c r="G976" s="243">
        <f t="shared" si="77"/>
        <v>1376</v>
      </c>
    </row>
    <row r="977" spans="1:7" x14ac:dyDescent="0.2">
      <c r="A977" s="272" t="s">
        <v>1897</v>
      </c>
      <c r="B977" s="273" t="s">
        <v>1898</v>
      </c>
      <c r="C977" s="32" t="s">
        <v>51</v>
      </c>
      <c r="D977" s="31" t="s">
        <v>10</v>
      </c>
      <c r="E977" s="241" t="s">
        <v>1617</v>
      </c>
      <c r="F977" s="242">
        <v>688</v>
      </c>
      <c r="G977" s="243">
        <f t="shared" si="77"/>
        <v>1376</v>
      </c>
    </row>
    <row r="978" spans="1:7" x14ac:dyDescent="0.2">
      <c r="A978" s="272" t="s">
        <v>1899</v>
      </c>
      <c r="B978" s="273" t="s">
        <v>1900</v>
      </c>
      <c r="C978" s="32" t="s">
        <v>51</v>
      </c>
      <c r="D978" s="31" t="s">
        <v>10</v>
      </c>
      <c r="E978" s="241" t="s">
        <v>1617</v>
      </c>
      <c r="F978" s="242">
        <v>688</v>
      </c>
      <c r="G978" s="243">
        <f t="shared" si="77"/>
        <v>1376</v>
      </c>
    </row>
    <row r="979" spans="1:7" x14ac:dyDescent="0.2">
      <c r="A979" s="272" t="s">
        <v>1901</v>
      </c>
      <c r="B979" s="273" t="s">
        <v>1902</v>
      </c>
      <c r="C979" s="32" t="s">
        <v>51</v>
      </c>
      <c r="D979" s="31" t="s">
        <v>10</v>
      </c>
      <c r="E979" s="241" t="s">
        <v>1617</v>
      </c>
      <c r="F979" s="242">
        <v>688</v>
      </c>
      <c r="G979" s="243">
        <f t="shared" si="77"/>
        <v>1376</v>
      </c>
    </row>
    <row r="980" spans="1:7" x14ac:dyDescent="0.2">
      <c r="A980" s="272" t="s">
        <v>1903</v>
      </c>
      <c r="B980" s="273" t="s">
        <v>1904</v>
      </c>
      <c r="C980" s="32" t="s">
        <v>51</v>
      </c>
      <c r="D980" s="31" t="s">
        <v>10</v>
      </c>
      <c r="E980" s="241" t="s">
        <v>1617</v>
      </c>
      <c r="F980" s="242">
        <v>688</v>
      </c>
      <c r="G980" s="243">
        <f t="shared" si="77"/>
        <v>1376</v>
      </c>
    </row>
    <row r="981" spans="1:7" x14ac:dyDescent="0.2">
      <c r="A981" s="272" t="s">
        <v>1905</v>
      </c>
      <c r="B981" s="273" t="s">
        <v>1906</v>
      </c>
      <c r="C981" s="32" t="s">
        <v>51</v>
      </c>
      <c r="D981" s="31" t="s">
        <v>10</v>
      </c>
      <c r="E981" s="241" t="s">
        <v>1617</v>
      </c>
      <c r="F981" s="242">
        <v>688</v>
      </c>
      <c r="G981" s="243">
        <f t="shared" si="77"/>
        <v>1376</v>
      </c>
    </row>
    <row r="982" spans="1:7" x14ac:dyDescent="0.2">
      <c r="A982" s="271"/>
      <c r="B982" s="252"/>
      <c r="C982" s="247"/>
      <c r="D982" s="245"/>
      <c r="E982" s="248"/>
      <c r="F982" s="249"/>
      <c r="G982" s="250"/>
    </row>
    <row r="983" spans="1:7" x14ac:dyDescent="0.2">
      <c r="A983" s="274"/>
      <c r="B983" s="275" t="s">
        <v>1907</v>
      </c>
      <c r="C983" s="276"/>
      <c r="D983" s="274"/>
      <c r="E983" s="277"/>
      <c r="F983" s="238"/>
      <c r="G983" s="239"/>
    </row>
    <row r="984" spans="1:7" x14ac:dyDescent="0.2">
      <c r="A984" s="272" t="s">
        <v>1908</v>
      </c>
      <c r="B984" s="273" t="s">
        <v>1909</v>
      </c>
      <c r="C984" s="32" t="s">
        <v>51</v>
      </c>
      <c r="D984" s="31" t="s">
        <v>10</v>
      </c>
      <c r="E984" s="241" t="s">
        <v>1617</v>
      </c>
      <c r="F984" s="242">
        <v>688</v>
      </c>
      <c r="G984" s="243">
        <f>F984*2</f>
        <v>1376</v>
      </c>
    </row>
    <row r="985" spans="1:7" x14ac:dyDescent="0.2">
      <c r="A985" s="272" t="s">
        <v>1910</v>
      </c>
      <c r="B985" s="273" t="s">
        <v>1911</v>
      </c>
      <c r="C985" s="32" t="s">
        <v>51</v>
      </c>
      <c r="D985" s="31" t="s">
        <v>10</v>
      </c>
      <c r="E985" s="241" t="s">
        <v>1617</v>
      </c>
      <c r="F985" s="242">
        <v>688</v>
      </c>
      <c r="G985" s="243">
        <f t="shared" ref="G985:G986" si="78">F985*2</f>
        <v>1376</v>
      </c>
    </row>
    <row r="986" spans="1:7" x14ac:dyDescent="0.2">
      <c r="A986" s="272" t="s">
        <v>1912</v>
      </c>
      <c r="B986" s="273" t="s">
        <v>1913</v>
      </c>
      <c r="C986" s="32" t="s">
        <v>51</v>
      </c>
      <c r="D986" s="31" t="s">
        <v>10</v>
      </c>
      <c r="E986" s="241" t="s">
        <v>1617</v>
      </c>
      <c r="F986" s="242">
        <v>688</v>
      </c>
      <c r="G986" s="243">
        <f t="shared" si="78"/>
        <v>1376</v>
      </c>
    </row>
    <row r="987" spans="1:7" x14ac:dyDescent="0.2">
      <c r="A987" s="271"/>
      <c r="B987" s="252"/>
      <c r="C987" s="247"/>
      <c r="D987" s="245"/>
      <c r="E987" s="248"/>
      <c r="F987" s="249"/>
      <c r="G987" s="250"/>
    </row>
    <row r="988" spans="1:7" x14ac:dyDescent="0.2">
      <c r="A988" s="274"/>
      <c r="B988" s="275" t="s">
        <v>1914</v>
      </c>
      <c r="C988" s="276"/>
      <c r="D988" s="274"/>
      <c r="E988" s="277"/>
      <c r="F988" s="238"/>
      <c r="G988" s="239"/>
    </row>
    <row r="989" spans="1:7" x14ac:dyDescent="0.2">
      <c r="A989" s="272" t="s">
        <v>1915</v>
      </c>
      <c r="B989" s="273" t="s">
        <v>1916</v>
      </c>
      <c r="C989" s="32" t="s">
        <v>51</v>
      </c>
      <c r="D989" s="31" t="s">
        <v>10</v>
      </c>
      <c r="E989" s="241" t="s">
        <v>1617</v>
      </c>
      <c r="F989" s="242">
        <v>688</v>
      </c>
      <c r="G989" s="243">
        <f>F989*2</f>
        <v>1376</v>
      </c>
    </row>
    <row r="990" spans="1:7" x14ac:dyDescent="0.2">
      <c r="A990" s="272" t="s">
        <v>1917</v>
      </c>
      <c r="B990" s="273" t="s">
        <v>1918</v>
      </c>
      <c r="C990" s="32" t="s">
        <v>51</v>
      </c>
      <c r="D990" s="31" t="s">
        <v>10</v>
      </c>
      <c r="E990" s="241" t="s">
        <v>1617</v>
      </c>
      <c r="F990" s="242">
        <v>688</v>
      </c>
      <c r="G990" s="243">
        <f t="shared" ref="G990:G993" si="79">F990*2</f>
        <v>1376</v>
      </c>
    </row>
    <row r="991" spans="1:7" x14ac:dyDescent="0.2">
      <c r="A991" s="272" t="s">
        <v>1919</v>
      </c>
      <c r="B991" s="273" t="s">
        <v>1920</v>
      </c>
      <c r="C991" s="32" t="s">
        <v>51</v>
      </c>
      <c r="D991" s="31" t="s">
        <v>10</v>
      </c>
      <c r="E991" s="241" t="s">
        <v>1617</v>
      </c>
      <c r="F991" s="242">
        <v>688</v>
      </c>
      <c r="G991" s="243">
        <f t="shared" si="79"/>
        <v>1376</v>
      </c>
    </row>
    <row r="992" spans="1:7" x14ac:dyDescent="0.2">
      <c r="A992" s="272" t="s">
        <v>1921</v>
      </c>
      <c r="B992" s="273" t="s">
        <v>1922</v>
      </c>
      <c r="C992" s="32" t="s">
        <v>51</v>
      </c>
      <c r="D992" s="31" t="s">
        <v>10</v>
      </c>
      <c r="E992" s="241" t="s">
        <v>1617</v>
      </c>
      <c r="F992" s="242">
        <v>688</v>
      </c>
      <c r="G992" s="243">
        <f t="shared" si="79"/>
        <v>1376</v>
      </c>
    </row>
    <row r="993" spans="1:7" x14ac:dyDescent="0.2">
      <c r="A993" s="272" t="s">
        <v>1923</v>
      </c>
      <c r="B993" s="273" t="s">
        <v>1924</v>
      </c>
      <c r="C993" s="32" t="s">
        <v>51</v>
      </c>
      <c r="D993" s="31" t="s">
        <v>10</v>
      </c>
      <c r="E993" s="241" t="s">
        <v>1617</v>
      </c>
      <c r="F993" s="242">
        <v>688</v>
      </c>
      <c r="G993" s="243">
        <f t="shared" si="79"/>
        <v>1376</v>
      </c>
    </row>
    <row r="994" spans="1:7" x14ac:dyDescent="0.2">
      <c r="A994" s="271"/>
      <c r="B994" s="252"/>
      <c r="C994" s="247"/>
      <c r="D994" s="245"/>
      <c r="E994" s="248"/>
      <c r="F994" s="249"/>
      <c r="G994" s="250"/>
    </row>
    <row r="995" spans="1:7" x14ac:dyDescent="0.2">
      <c r="A995" s="274"/>
      <c r="B995" s="275" t="s">
        <v>1925</v>
      </c>
      <c r="C995" s="276"/>
      <c r="D995" s="274"/>
      <c r="E995" s="277"/>
      <c r="F995" s="238"/>
      <c r="G995" s="239"/>
    </row>
    <row r="996" spans="1:7" x14ac:dyDescent="0.2">
      <c r="A996" s="272" t="s">
        <v>1926</v>
      </c>
      <c r="B996" s="273" t="s">
        <v>1927</v>
      </c>
      <c r="C996" s="32" t="s">
        <v>51</v>
      </c>
      <c r="D996" s="31" t="s">
        <v>10</v>
      </c>
      <c r="E996" s="241" t="s">
        <v>1617</v>
      </c>
      <c r="F996" s="242">
        <v>688</v>
      </c>
      <c r="G996" s="243">
        <f>F996*2</f>
        <v>1376</v>
      </c>
    </row>
    <row r="997" spans="1:7" x14ac:dyDescent="0.2">
      <c r="A997" s="272" t="s">
        <v>1928</v>
      </c>
      <c r="B997" s="273" t="s">
        <v>1929</v>
      </c>
      <c r="C997" s="32" t="s">
        <v>51</v>
      </c>
      <c r="D997" s="31" t="s">
        <v>10</v>
      </c>
      <c r="E997" s="241" t="s">
        <v>1617</v>
      </c>
      <c r="F997" s="242">
        <v>688</v>
      </c>
      <c r="G997" s="243">
        <f t="shared" ref="G997:G1000" si="80">F997*2</f>
        <v>1376</v>
      </c>
    </row>
    <row r="998" spans="1:7" x14ac:dyDescent="0.2">
      <c r="A998" s="272" t="s">
        <v>1930</v>
      </c>
      <c r="B998" s="273" t="s">
        <v>1931</v>
      </c>
      <c r="C998" s="32" t="s">
        <v>51</v>
      </c>
      <c r="D998" s="31" t="s">
        <v>10</v>
      </c>
      <c r="E998" s="241" t="s">
        <v>1617</v>
      </c>
      <c r="F998" s="242">
        <v>688</v>
      </c>
      <c r="G998" s="243">
        <f t="shared" si="80"/>
        <v>1376</v>
      </c>
    </row>
    <row r="999" spans="1:7" x14ac:dyDescent="0.2">
      <c r="A999" s="272" t="s">
        <v>1932</v>
      </c>
      <c r="B999" s="273" t="s">
        <v>1933</v>
      </c>
      <c r="C999" s="32" t="s">
        <v>51</v>
      </c>
      <c r="D999" s="31" t="s">
        <v>10</v>
      </c>
      <c r="E999" s="241" t="s">
        <v>1617</v>
      </c>
      <c r="F999" s="242">
        <v>688</v>
      </c>
      <c r="G999" s="243">
        <f t="shared" si="80"/>
        <v>1376</v>
      </c>
    </row>
    <row r="1000" spans="1:7" x14ac:dyDescent="0.2">
      <c r="A1000" s="272" t="s">
        <v>1934</v>
      </c>
      <c r="B1000" s="273" t="s">
        <v>1935</v>
      </c>
      <c r="C1000" s="32" t="s">
        <v>51</v>
      </c>
      <c r="D1000" s="31" t="s">
        <v>10</v>
      </c>
      <c r="E1000" s="241" t="s">
        <v>1617</v>
      </c>
      <c r="F1000" s="242">
        <v>688</v>
      </c>
      <c r="G1000" s="243">
        <f t="shared" si="80"/>
        <v>1376</v>
      </c>
    </row>
    <row r="1001" spans="1:7" x14ac:dyDescent="0.2">
      <c r="A1001" s="271"/>
      <c r="B1001" s="252"/>
      <c r="C1001" s="247"/>
      <c r="D1001" s="245"/>
      <c r="E1001" s="248"/>
      <c r="F1001" s="249"/>
      <c r="G1001" s="250"/>
    </row>
    <row r="1002" spans="1:7" x14ac:dyDescent="0.2">
      <c r="A1002" s="274"/>
      <c r="B1002" s="275" t="s">
        <v>1936</v>
      </c>
      <c r="C1002" s="276"/>
      <c r="D1002" s="274"/>
      <c r="E1002" s="277"/>
      <c r="F1002" s="238"/>
      <c r="G1002" s="239"/>
    </row>
    <row r="1003" spans="1:7" x14ac:dyDescent="0.2">
      <c r="A1003" s="272" t="s">
        <v>1937</v>
      </c>
      <c r="B1003" s="273" t="s">
        <v>1938</v>
      </c>
      <c r="C1003" s="32" t="s">
        <v>51</v>
      </c>
      <c r="D1003" s="31" t="s">
        <v>10</v>
      </c>
      <c r="E1003" s="241" t="s">
        <v>1617</v>
      </c>
      <c r="F1003" s="242">
        <v>688</v>
      </c>
      <c r="G1003" s="243">
        <f>F1003*2</f>
        <v>1376</v>
      </c>
    </row>
    <row r="1004" spans="1:7" x14ac:dyDescent="0.2">
      <c r="A1004" s="272" t="s">
        <v>1939</v>
      </c>
      <c r="B1004" s="273" t="s">
        <v>1940</v>
      </c>
      <c r="C1004" s="32" t="s">
        <v>51</v>
      </c>
      <c r="D1004" s="31" t="s">
        <v>10</v>
      </c>
      <c r="E1004" s="241" t="s">
        <v>1617</v>
      </c>
      <c r="F1004" s="242">
        <v>688</v>
      </c>
      <c r="G1004" s="243">
        <f t="shared" ref="G1004:G1011" si="81">F1004*2</f>
        <v>1376</v>
      </c>
    </row>
    <row r="1005" spans="1:7" x14ac:dyDescent="0.2">
      <c r="A1005" s="272" t="s">
        <v>1941</v>
      </c>
      <c r="B1005" s="273" t="s">
        <v>1942</v>
      </c>
      <c r="C1005" s="32" t="s">
        <v>51</v>
      </c>
      <c r="D1005" s="31" t="s">
        <v>10</v>
      </c>
      <c r="E1005" s="241" t="s">
        <v>1617</v>
      </c>
      <c r="F1005" s="242">
        <v>688</v>
      </c>
      <c r="G1005" s="243">
        <f t="shared" si="81"/>
        <v>1376</v>
      </c>
    </row>
    <row r="1006" spans="1:7" x14ac:dyDescent="0.2">
      <c r="A1006" s="272" t="s">
        <v>1943</v>
      </c>
      <c r="B1006" s="273" t="s">
        <v>1944</v>
      </c>
      <c r="C1006" s="32" t="s">
        <v>51</v>
      </c>
      <c r="D1006" s="31" t="s">
        <v>10</v>
      </c>
      <c r="E1006" s="241" t="s">
        <v>1617</v>
      </c>
      <c r="F1006" s="242">
        <v>688</v>
      </c>
      <c r="G1006" s="243">
        <f t="shared" si="81"/>
        <v>1376</v>
      </c>
    </row>
    <row r="1007" spans="1:7" x14ac:dyDescent="0.2">
      <c r="A1007" s="272" t="s">
        <v>1945</v>
      </c>
      <c r="B1007" s="273" t="s">
        <v>1946</v>
      </c>
      <c r="C1007" s="32" t="s">
        <v>51</v>
      </c>
      <c r="D1007" s="31" t="s">
        <v>10</v>
      </c>
      <c r="E1007" s="241" t="s">
        <v>1617</v>
      </c>
      <c r="F1007" s="242">
        <v>688</v>
      </c>
      <c r="G1007" s="243">
        <f t="shared" si="81"/>
        <v>1376</v>
      </c>
    </row>
    <row r="1008" spans="1:7" x14ac:dyDescent="0.2">
      <c r="A1008" s="272" t="s">
        <v>1947</v>
      </c>
      <c r="B1008" s="273" t="s">
        <v>1948</v>
      </c>
      <c r="C1008" s="32" t="s">
        <v>51</v>
      </c>
      <c r="D1008" s="31" t="s">
        <v>10</v>
      </c>
      <c r="E1008" s="241" t="s">
        <v>1617</v>
      </c>
      <c r="F1008" s="242">
        <v>688</v>
      </c>
      <c r="G1008" s="243">
        <f t="shared" si="81"/>
        <v>1376</v>
      </c>
    </row>
    <row r="1009" spans="1:7" x14ac:dyDescent="0.2">
      <c r="A1009" s="272" t="s">
        <v>1949</v>
      </c>
      <c r="B1009" s="273" t="s">
        <v>1950</v>
      </c>
      <c r="C1009" s="32" t="s">
        <v>51</v>
      </c>
      <c r="D1009" s="31" t="s">
        <v>10</v>
      </c>
      <c r="E1009" s="241" t="s">
        <v>1617</v>
      </c>
      <c r="F1009" s="242">
        <v>688</v>
      </c>
      <c r="G1009" s="243">
        <f t="shared" si="81"/>
        <v>1376</v>
      </c>
    </row>
    <row r="1010" spans="1:7" x14ac:dyDescent="0.2">
      <c r="A1010" s="272" t="s">
        <v>1951</v>
      </c>
      <c r="B1010" s="273" t="s">
        <v>1952</v>
      </c>
      <c r="C1010" s="32" t="s">
        <v>51</v>
      </c>
      <c r="D1010" s="31" t="s">
        <v>10</v>
      </c>
      <c r="E1010" s="241" t="s">
        <v>1617</v>
      </c>
      <c r="F1010" s="242">
        <v>688</v>
      </c>
      <c r="G1010" s="243">
        <f t="shared" si="81"/>
        <v>1376</v>
      </c>
    </row>
    <row r="1011" spans="1:7" x14ac:dyDescent="0.2">
      <c r="A1011" s="272" t="s">
        <v>1953</v>
      </c>
      <c r="B1011" s="273" t="s">
        <v>1954</v>
      </c>
      <c r="C1011" s="32" t="s">
        <v>51</v>
      </c>
      <c r="D1011" s="31" t="s">
        <v>10</v>
      </c>
      <c r="E1011" s="241" t="s">
        <v>1617</v>
      </c>
      <c r="F1011" s="242">
        <v>688</v>
      </c>
      <c r="G1011" s="243">
        <f t="shared" si="81"/>
        <v>1376</v>
      </c>
    </row>
    <row r="1012" spans="1:7" x14ac:dyDescent="0.2">
      <c r="A1012" s="271"/>
      <c r="B1012" s="252"/>
      <c r="C1012" s="247"/>
      <c r="D1012" s="245"/>
      <c r="E1012" s="248"/>
      <c r="F1012" s="249"/>
      <c r="G1012" s="250"/>
    </row>
    <row r="1013" spans="1:7" x14ac:dyDescent="0.2">
      <c r="A1013" s="274"/>
      <c r="B1013" s="275" t="s">
        <v>1955</v>
      </c>
      <c r="C1013" s="276"/>
      <c r="D1013" s="274"/>
      <c r="E1013" s="277"/>
      <c r="F1013" s="238"/>
      <c r="G1013" s="239"/>
    </row>
    <row r="1014" spans="1:7" x14ac:dyDescent="0.2">
      <c r="A1014" s="272" t="s">
        <v>1956</v>
      </c>
      <c r="B1014" s="273" t="s">
        <v>1957</v>
      </c>
      <c r="C1014" s="32" t="s">
        <v>51</v>
      </c>
      <c r="D1014" s="31" t="s">
        <v>10</v>
      </c>
      <c r="E1014" s="241" t="s">
        <v>1617</v>
      </c>
      <c r="F1014" s="242">
        <v>688</v>
      </c>
      <c r="G1014" s="243">
        <f>F1014*2</f>
        <v>1376</v>
      </c>
    </row>
    <row r="1015" spans="1:7" x14ac:dyDescent="0.2">
      <c r="A1015" s="272" t="s">
        <v>1958</v>
      </c>
      <c r="B1015" s="273" t="s">
        <v>1959</v>
      </c>
      <c r="C1015" s="32" t="s">
        <v>51</v>
      </c>
      <c r="D1015" s="31" t="s">
        <v>10</v>
      </c>
      <c r="E1015" s="241" t="s">
        <v>1617</v>
      </c>
      <c r="F1015" s="242">
        <v>688</v>
      </c>
      <c r="G1015" s="243">
        <f t="shared" ref="G1015:G1021" si="82">F1015*2</f>
        <v>1376</v>
      </c>
    </row>
    <row r="1016" spans="1:7" x14ac:dyDescent="0.2">
      <c r="A1016" s="272" t="s">
        <v>1960</v>
      </c>
      <c r="B1016" s="273" t="s">
        <v>1961</v>
      </c>
      <c r="C1016" s="32" t="s">
        <v>51</v>
      </c>
      <c r="D1016" s="31" t="s">
        <v>10</v>
      </c>
      <c r="E1016" s="241" t="s">
        <v>1617</v>
      </c>
      <c r="F1016" s="242">
        <v>688</v>
      </c>
      <c r="G1016" s="243">
        <f t="shared" si="82"/>
        <v>1376</v>
      </c>
    </row>
    <row r="1017" spans="1:7" x14ac:dyDescent="0.2">
      <c r="A1017" s="272" t="s">
        <v>1962</v>
      </c>
      <c r="B1017" s="273" t="s">
        <v>1963</v>
      </c>
      <c r="C1017" s="32" t="s">
        <v>51</v>
      </c>
      <c r="D1017" s="31" t="s">
        <v>10</v>
      </c>
      <c r="E1017" s="241" t="s">
        <v>1617</v>
      </c>
      <c r="F1017" s="242">
        <v>688</v>
      </c>
      <c r="G1017" s="243">
        <f t="shared" si="82"/>
        <v>1376</v>
      </c>
    </row>
    <row r="1018" spans="1:7" x14ac:dyDescent="0.2">
      <c r="A1018" s="272" t="s">
        <v>1964</v>
      </c>
      <c r="B1018" s="273" t="s">
        <v>1965</v>
      </c>
      <c r="C1018" s="32" t="s">
        <v>51</v>
      </c>
      <c r="D1018" s="31" t="s">
        <v>10</v>
      </c>
      <c r="E1018" s="241" t="s">
        <v>1617</v>
      </c>
      <c r="F1018" s="242">
        <v>688</v>
      </c>
      <c r="G1018" s="243">
        <f t="shared" si="82"/>
        <v>1376</v>
      </c>
    </row>
    <row r="1019" spans="1:7" x14ac:dyDescent="0.2">
      <c r="A1019" s="272" t="s">
        <v>1966</v>
      </c>
      <c r="B1019" s="273" t="s">
        <v>1967</v>
      </c>
      <c r="C1019" s="32" t="s">
        <v>51</v>
      </c>
      <c r="D1019" s="31" t="s">
        <v>10</v>
      </c>
      <c r="E1019" s="241" t="s">
        <v>1617</v>
      </c>
      <c r="F1019" s="242">
        <v>688</v>
      </c>
      <c r="G1019" s="243">
        <f t="shared" si="82"/>
        <v>1376</v>
      </c>
    </row>
    <row r="1020" spans="1:7" x14ac:dyDescent="0.2">
      <c r="A1020" s="272" t="s">
        <v>1968</v>
      </c>
      <c r="B1020" s="273" t="s">
        <v>1969</v>
      </c>
      <c r="C1020" s="32" t="s">
        <v>51</v>
      </c>
      <c r="D1020" s="31" t="s">
        <v>10</v>
      </c>
      <c r="E1020" s="241" t="s">
        <v>1617</v>
      </c>
      <c r="F1020" s="242">
        <v>688</v>
      </c>
      <c r="G1020" s="243">
        <f t="shared" si="82"/>
        <v>1376</v>
      </c>
    </row>
    <row r="1021" spans="1:7" x14ac:dyDescent="0.2">
      <c r="A1021" s="272" t="s">
        <v>1970</v>
      </c>
      <c r="B1021" s="273" t="s">
        <v>1971</v>
      </c>
      <c r="C1021" s="32" t="s">
        <v>51</v>
      </c>
      <c r="D1021" s="31" t="s">
        <v>10</v>
      </c>
      <c r="E1021" s="241" t="s">
        <v>1617</v>
      </c>
      <c r="F1021" s="242">
        <v>688</v>
      </c>
      <c r="G1021" s="243">
        <f t="shared" si="82"/>
        <v>1376</v>
      </c>
    </row>
    <row r="1022" spans="1:7" x14ac:dyDescent="0.2">
      <c r="A1022" s="271"/>
      <c r="B1022" s="252"/>
      <c r="C1022" s="247"/>
      <c r="D1022" s="245"/>
      <c r="E1022" s="248"/>
      <c r="F1022" s="249"/>
      <c r="G1022" s="250"/>
    </row>
    <row r="1023" spans="1:7" x14ac:dyDescent="0.2">
      <c r="A1023" s="274"/>
      <c r="B1023" s="275" t="s">
        <v>1972</v>
      </c>
      <c r="C1023" s="276"/>
      <c r="D1023" s="274"/>
      <c r="E1023" s="277"/>
      <c r="F1023" s="238"/>
      <c r="G1023" s="239"/>
    </row>
    <row r="1024" spans="1:7" x14ac:dyDescent="0.2">
      <c r="A1024" s="272" t="s">
        <v>1973</v>
      </c>
      <c r="B1024" s="273" t="s">
        <v>1504</v>
      </c>
      <c r="C1024" s="32" t="s">
        <v>51</v>
      </c>
      <c r="D1024" s="31" t="s">
        <v>10</v>
      </c>
      <c r="E1024" s="241" t="s">
        <v>1617</v>
      </c>
      <c r="F1024" s="242">
        <v>688</v>
      </c>
      <c r="G1024" s="243">
        <f>F1024*2</f>
        <v>1376</v>
      </c>
    </row>
    <row r="1025" spans="1:7" x14ac:dyDescent="0.2">
      <c r="A1025" s="272" t="s">
        <v>1974</v>
      </c>
      <c r="B1025" s="273" t="s">
        <v>1508</v>
      </c>
      <c r="C1025" s="32" t="s">
        <v>51</v>
      </c>
      <c r="D1025" s="31" t="s">
        <v>10</v>
      </c>
      <c r="E1025" s="241" t="s">
        <v>1617</v>
      </c>
      <c r="F1025" s="242">
        <v>688</v>
      </c>
      <c r="G1025" s="243">
        <f t="shared" ref="G1025:G1026" si="83">F1025*2</f>
        <v>1376</v>
      </c>
    </row>
    <row r="1026" spans="1:7" x14ac:dyDescent="0.2">
      <c r="A1026" s="272" t="s">
        <v>1975</v>
      </c>
      <c r="B1026" s="273" t="s">
        <v>1976</v>
      </c>
      <c r="C1026" s="32" t="s">
        <v>51</v>
      </c>
      <c r="D1026" s="31" t="s">
        <v>10</v>
      </c>
      <c r="E1026" s="241" t="s">
        <v>1617</v>
      </c>
      <c r="F1026" s="242">
        <v>688</v>
      </c>
      <c r="G1026" s="243">
        <f t="shared" si="83"/>
        <v>1376</v>
      </c>
    </row>
    <row r="1027" spans="1:7" x14ac:dyDescent="0.2">
      <c r="A1027" s="271"/>
      <c r="B1027" s="252"/>
      <c r="C1027" s="247"/>
      <c r="D1027" s="245"/>
      <c r="E1027" s="248"/>
      <c r="F1027" s="249"/>
      <c r="G1027" s="250"/>
    </row>
    <row r="1028" spans="1:7" x14ac:dyDescent="0.2">
      <c r="A1028" s="274"/>
      <c r="B1028" s="275" t="s">
        <v>1977</v>
      </c>
      <c r="C1028" s="276"/>
      <c r="D1028" s="274"/>
      <c r="E1028" s="277"/>
      <c r="F1028" s="238"/>
      <c r="G1028" s="239"/>
    </row>
    <row r="1029" spans="1:7" x14ac:dyDescent="0.2">
      <c r="A1029" s="272" t="s">
        <v>1978</v>
      </c>
      <c r="B1029" s="273" t="s">
        <v>1979</v>
      </c>
      <c r="C1029" s="32" t="s">
        <v>51</v>
      </c>
      <c r="D1029" s="31" t="s">
        <v>10</v>
      </c>
      <c r="E1029" s="241" t="s">
        <v>1617</v>
      </c>
      <c r="F1029" s="242">
        <v>688</v>
      </c>
      <c r="G1029" s="243">
        <f>F1029*2</f>
        <v>1376</v>
      </c>
    </row>
    <row r="1030" spans="1:7" x14ac:dyDescent="0.2">
      <c r="A1030" s="272" t="s">
        <v>1980</v>
      </c>
      <c r="B1030" s="273" t="s">
        <v>1981</v>
      </c>
      <c r="C1030" s="32" t="s">
        <v>51</v>
      </c>
      <c r="D1030" s="31" t="s">
        <v>10</v>
      </c>
      <c r="E1030" s="241" t="s">
        <v>1617</v>
      </c>
      <c r="F1030" s="242">
        <v>688</v>
      </c>
      <c r="G1030" s="243">
        <f t="shared" ref="G1030:G1033" si="84">F1030*2</f>
        <v>1376</v>
      </c>
    </row>
    <row r="1031" spans="1:7" x14ac:dyDescent="0.2">
      <c r="A1031" s="272" t="s">
        <v>1982</v>
      </c>
      <c r="B1031" s="273" t="s">
        <v>1496</v>
      </c>
      <c r="C1031" s="32" t="s">
        <v>51</v>
      </c>
      <c r="D1031" s="31" t="s">
        <v>10</v>
      </c>
      <c r="E1031" s="241" t="s">
        <v>1617</v>
      </c>
      <c r="F1031" s="242">
        <v>688</v>
      </c>
      <c r="G1031" s="243">
        <f t="shared" si="84"/>
        <v>1376</v>
      </c>
    </row>
    <row r="1032" spans="1:7" x14ac:dyDescent="0.2">
      <c r="A1032" s="272" t="s">
        <v>1983</v>
      </c>
      <c r="B1032" s="273" t="s">
        <v>1984</v>
      </c>
      <c r="C1032" s="32" t="s">
        <v>51</v>
      </c>
      <c r="D1032" s="31" t="s">
        <v>10</v>
      </c>
      <c r="E1032" s="241" t="s">
        <v>1617</v>
      </c>
      <c r="F1032" s="242">
        <v>688</v>
      </c>
      <c r="G1032" s="243">
        <f t="shared" si="84"/>
        <v>1376</v>
      </c>
    </row>
    <row r="1033" spans="1:7" x14ac:dyDescent="0.2">
      <c r="A1033" s="272" t="s">
        <v>1985</v>
      </c>
      <c r="B1033" s="273" t="s">
        <v>1986</v>
      </c>
      <c r="C1033" s="32" t="s">
        <v>51</v>
      </c>
      <c r="D1033" s="31" t="s">
        <v>10</v>
      </c>
      <c r="E1033" s="241" t="s">
        <v>1617</v>
      </c>
      <c r="F1033" s="242">
        <v>688</v>
      </c>
      <c r="G1033" s="243">
        <f t="shared" si="84"/>
        <v>1376</v>
      </c>
    </row>
    <row r="1034" spans="1:7" x14ac:dyDescent="0.2">
      <c r="A1034" s="271"/>
      <c r="B1034" s="252"/>
      <c r="C1034" s="247"/>
      <c r="D1034" s="245"/>
      <c r="E1034" s="248"/>
      <c r="F1034" s="249"/>
      <c r="G1034" s="250"/>
    </row>
    <row r="1035" spans="1:7" x14ac:dyDescent="0.2">
      <c r="A1035" s="274"/>
      <c r="B1035" s="275" t="s">
        <v>1987</v>
      </c>
      <c r="C1035" s="276"/>
      <c r="D1035" s="274"/>
      <c r="E1035" s="277"/>
      <c r="F1035" s="238"/>
      <c r="G1035" s="239"/>
    </row>
    <row r="1036" spans="1:7" x14ac:dyDescent="0.2">
      <c r="A1036" s="272" t="s">
        <v>1988</v>
      </c>
      <c r="B1036" s="273" t="s">
        <v>1512</v>
      </c>
      <c r="C1036" s="32" t="s">
        <v>51</v>
      </c>
      <c r="D1036" s="31" t="s">
        <v>10</v>
      </c>
      <c r="E1036" s="241" t="s">
        <v>1617</v>
      </c>
      <c r="F1036" s="242">
        <v>688</v>
      </c>
      <c r="G1036" s="243">
        <f>F1036*2</f>
        <v>1376</v>
      </c>
    </row>
    <row r="1037" spans="1:7" x14ac:dyDescent="0.2">
      <c r="A1037" s="272" t="s">
        <v>1989</v>
      </c>
      <c r="B1037" s="273" t="s">
        <v>1516</v>
      </c>
      <c r="C1037" s="32" t="s">
        <v>51</v>
      </c>
      <c r="D1037" s="31" t="s">
        <v>10</v>
      </c>
      <c r="E1037" s="241" t="s">
        <v>1617</v>
      </c>
      <c r="F1037" s="242">
        <v>688</v>
      </c>
      <c r="G1037" s="243">
        <f t="shared" ref="G1037:G1041" si="85">F1037*2</f>
        <v>1376</v>
      </c>
    </row>
    <row r="1038" spans="1:7" x14ac:dyDescent="0.2">
      <c r="A1038" s="272" t="s">
        <v>1990</v>
      </c>
      <c r="B1038" s="273" t="s">
        <v>1510</v>
      </c>
      <c r="C1038" s="32" t="s">
        <v>51</v>
      </c>
      <c r="D1038" s="31" t="s">
        <v>10</v>
      </c>
      <c r="E1038" s="241" t="s">
        <v>1617</v>
      </c>
      <c r="F1038" s="242">
        <v>688</v>
      </c>
      <c r="G1038" s="243">
        <f t="shared" si="85"/>
        <v>1376</v>
      </c>
    </row>
    <row r="1039" spans="1:7" x14ac:dyDescent="0.2">
      <c r="A1039" s="272" t="s">
        <v>1991</v>
      </c>
      <c r="B1039" s="273" t="s">
        <v>1992</v>
      </c>
      <c r="C1039" s="32" t="s">
        <v>51</v>
      </c>
      <c r="D1039" s="31" t="s">
        <v>10</v>
      </c>
      <c r="E1039" s="241" t="s">
        <v>1617</v>
      </c>
      <c r="F1039" s="242">
        <v>688</v>
      </c>
      <c r="G1039" s="243">
        <f t="shared" si="85"/>
        <v>1376</v>
      </c>
    </row>
    <row r="1040" spans="1:7" x14ac:dyDescent="0.2">
      <c r="A1040" s="272" t="s">
        <v>1993</v>
      </c>
      <c r="B1040" s="273" t="s">
        <v>1994</v>
      </c>
      <c r="C1040" s="32" t="s">
        <v>51</v>
      </c>
      <c r="D1040" s="31" t="s">
        <v>10</v>
      </c>
      <c r="E1040" s="241" t="s">
        <v>1617</v>
      </c>
      <c r="F1040" s="242">
        <v>688</v>
      </c>
      <c r="G1040" s="243">
        <f t="shared" si="85"/>
        <v>1376</v>
      </c>
    </row>
    <row r="1041" spans="1:7" x14ac:dyDescent="0.2">
      <c r="A1041" s="272" t="s">
        <v>1995</v>
      </c>
      <c r="B1041" s="273" t="s">
        <v>1518</v>
      </c>
      <c r="C1041" s="32" t="s">
        <v>51</v>
      </c>
      <c r="D1041" s="31" t="s">
        <v>10</v>
      </c>
      <c r="E1041" s="241" t="s">
        <v>1617</v>
      </c>
      <c r="F1041" s="242">
        <v>688</v>
      </c>
      <c r="G1041" s="243">
        <f t="shared" si="85"/>
        <v>1376</v>
      </c>
    </row>
    <row r="1042" spans="1:7" x14ac:dyDescent="0.2">
      <c r="A1042" s="271"/>
      <c r="B1042" s="252"/>
      <c r="C1042" s="247"/>
      <c r="D1042" s="245"/>
      <c r="E1042" s="248"/>
      <c r="F1042" s="249"/>
      <c r="G1042" s="250"/>
    </row>
    <row r="1043" spans="1:7" x14ac:dyDescent="0.2">
      <c r="A1043" s="274"/>
      <c r="B1043" s="275" t="s">
        <v>1996</v>
      </c>
      <c r="C1043" s="276"/>
      <c r="D1043" s="274"/>
      <c r="E1043" s="277"/>
      <c r="F1043" s="238"/>
      <c r="G1043" s="239"/>
    </row>
    <row r="1044" spans="1:7" x14ac:dyDescent="0.2">
      <c r="A1044" s="272" t="s">
        <v>1997</v>
      </c>
      <c r="B1044" s="273" t="s">
        <v>1998</v>
      </c>
      <c r="C1044" s="32" t="s">
        <v>51</v>
      </c>
      <c r="D1044" s="31" t="s">
        <v>10</v>
      </c>
      <c r="E1044" s="241" t="s">
        <v>1617</v>
      </c>
      <c r="F1044" s="242">
        <v>688</v>
      </c>
      <c r="G1044" s="243">
        <f>F1044*2</f>
        <v>1376</v>
      </c>
    </row>
    <row r="1045" spans="1:7" x14ac:dyDescent="0.2">
      <c r="A1045" s="272" t="s">
        <v>1999</v>
      </c>
      <c r="B1045" s="273" t="s">
        <v>2000</v>
      </c>
      <c r="C1045" s="32" t="s">
        <v>51</v>
      </c>
      <c r="D1045" s="31" t="s">
        <v>10</v>
      </c>
      <c r="E1045" s="241" t="s">
        <v>1617</v>
      </c>
      <c r="F1045" s="242">
        <v>688</v>
      </c>
      <c r="G1045" s="243">
        <f t="shared" ref="G1045:G1046" si="86">F1045*2</f>
        <v>1376</v>
      </c>
    </row>
    <row r="1046" spans="1:7" x14ac:dyDescent="0.2">
      <c r="A1046" s="272" t="s">
        <v>2001</v>
      </c>
      <c r="B1046" s="273" t="s">
        <v>2002</v>
      </c>
      <c r="C1046" s="32" t="s">
        <v>51</v>
      </c>
      <c r="D1046" s="31" t="s">
        <v>10</v>
      </c>
      <c r="E1046" s="241" t="s">
        <v>1617</v>
      </c>
      <c r="F1046" s="242">
        <v>688</v>
      </c>
      <c r="G1046" s="243">
        <f t="shared" si="86"/>
        <v>1376</v>
      </c>
    </row>
    <row r="1047" spans="1:7" x14ac:dyDescent="0.2">
      <c r="A1047" s="271"/>
      <c r="B1047" s="252"/>
      <c r="C1047" s="247"/>
      <c r="D1047" s="245"/>
      <c r="E1047" s="248"/>
      <c r="F1047" s="249"/>
      <c r="G1047" s="250"/>
    </row>
    <row r="1048" spans="1:7" x14ac:dyDescent="0.2">
      <c r="A1048" s="274"/>
      <c r="B1048" s="275" t="s">
        <v>2003</v>
      </c>
      <c r="C1048" s="276"/>
      <c r="D1048" s="274"/>
      <c r="E1048" s="277"/>
      <c r="F1048" s="238"/>
      <c r="G1048" s="239"/>
    </row>
    <row r="1049" spans="1:7" x14ac:dyDescent="0.2">
      <c r="A1049" s="272" t="s">
        <v>2004</v>
      </c>
      <c r="B1049" s="273" t="s">
        <v>2005</v>
      </c>
      <c r="C1049" s="32" t="s">
        <v>51</v>
      </c>
      <c r="D1049" s="31" t="s">
        <v>10</v>
      </c>
      <c r="E1049" s="241" t="s">
        <v>1617</v>
      </c>
      <c r="F1049" s="242">
        <v>688</v>
      </c>
      <c r="G1049" s="243">
        <f>F1049*2</f>
        <v>1376</v>
      </c>
    </row>
    <row r="1050" spans="1:7" x14ac:dyDescent="0.2">
      <c r="A1050" s="272" t="s">
        <v>2006</v>
      </c>
      <c r="B1050" s="273" t="s">
        <v>2007</v>
      </c>
      <c r="C1050" s="32" t="s">
        <v>51</v>
      </c>
      <c r="D1050" s="31" t="s">
        <v>10</v>
      </c>
      <c r="E1050" s="241" t="s">
        <v>1617</v>
      </c>
      <c r="F1050" s="242">
        <v>688</v>
      </c>
      <c r="G1050" s="243">
        <f t="shared" ref="G1050:G1053" si="87">F1050*2</f>
        <v>1376</v>
      </c>
    </row>
    <row r="1051" spans="1:7" x14ac:dyDescent="0.2">
      <c r="A1051" s="272" t="s">
        <v>2008</v>
      </c>
      <c r="B1051" s="273" t="s">
        <v>2009</v>
      </c>
      <c r="C1051" s="32" t="s">
        <v>51</v>
      </c>
      <c r="D1051" s="31" t="s">
        <v>10</v>
      </c>
      <c r="E1051" s="241" t="s">
        <v>1617</v>
      </c>
      <c r="F1051" s="242">
        <v>688</v>
      </c>
      <c r="G1051" s="243">
        <f t="shared" si="87"/>
        <v>1376</v>
      </c>
    </row>
    <row r="1052" spans="1:7" x14ac:dyDescent="0.2">
      <c r="A1052" s="272" t="s">
        <v>2010</v>
      </c>
      <c r="B1052" s="273" t="s">
        <v>2011</v>
      </c>
      <c r="C1052" s="32" t="s">
        <v>51</v>
      </c>
      <c r="D1052" s="31" t="s">
        <v>10</v>
      </c>
      <c r="E1052" s="241" t="s">
        <v>1617</v>
      </c>
      <c r="F1052" s="242">
        <v>688</v>
      </c>
      <c r="G1052" s="243">
        <f t="shared" si="87"/>
        <v>1376</v>
      </c>
    </row>
    <row r="1053" spans="1:7" x14ac:dyDescent="0.2">
      <c r="A1053" s="272" t="s">
        <v>2012</v>
      </c>
      <c r="B1053" s="273" t="s">
        <v>2013</v>
      </c>
      <c r="C1053" s="32" t="s">
        <v>51</v>
      </c>
      <c r="D1053" s="31" t="s">
        <v>10</v>
      </c>
      <c r="E1053" s="241" t="s">
        <v>1617</v>
      </c>
      <c r="F1053" s="242">
        <v>688</v>
      </c>
      <c r="G1053" s="243">
        <f t="shared" si="87"/>
        <v>1376</v>
      </c>
    </row>
    <row r="1054" spans="1:7" x14ac:dyDescent="0.2">
      <c r="A1054" s="271"/>
      <c r="B1054" s="252"/>
      <c r="C1054" s="247"/>
      <c r="D1054" s="245"/>
      <c r="E1054" s="248"/>
      <c r="F1054" s="249"/>
      <c r="G1054" s="250"/>
    </row>
    <row r="1055" spans="1:7" x14ac:dyDescent="0.2">
      <c r="A1055" s="274"/>
      <c r="B1055" s="275" t="s">
        <v>2014</v>
      </c>
      <c r="C1055" s="276"/>
      <c r="D1055" s="274"/>
      <c r="E1055" s="277"/>
      <c r="F1055" s="238"/>
      <c r="G1055" s="239"/>
    </row>
    <row r="1056" spans="1:7" x14ac:dyDescent="0.2">
      <c r="A1056" s="272" t="s">
        <v>2015</v>
      </c>
      <c r="B1056" s="273" t="s">
        <v>2016</v>
      </c>
      <c r="C1056" s="32" t="s">
        <v>51</v>
      </c>
      <c r="D1056" s="31" t="s">
        <v>10</v>
      </c>
      <c r="E1056" s="241" t="s">
        <v>1617</v>
      </c>
      <c r="F1056" s="242">
        <v>688</v>
      </c>
      <c r="G1056" s="243">
        <f>F1056*2</f>
        <v>1376</v>
      </c>
    </row>
    <row r="1057" spans="1:7" x14ac:dyDescent="0.2">
      <c r="A1057" s="271"/>
      <c r="B1057" s="252"/>
      <c r="C1057" s="247"/>
      <c r="D1057" s="245"/>
      <c r="E1057" s="248"/>
      <c r="F1057" s="249"/>
      <c r="G1057" s="250"/>
    </row>
    <row r="1058" spans="1:7" x14ac:dyDescent="0.2">
      <c r="A1058" s="274"/>
      <c r="B1058" s="275" t="s">
        <v>1533</v>
      </c>
      <c r="C1058" s="276"/>
      <c r="D1058" s="274"/>
      <c r="E1058" s="277"/>
      <c r="F1058" s="238"/>
      <c r="G1058" s="239"/>
    </row>
    <row r="1059" spans="1:7" x14ac:dyDescent="0.2">
      <c r="A1059" s="272" t="s">
        <v>2017</v>
      </c>
      <c r="B1059" s="273" t="s">
        <v>2018</v>
      </c>
      <c r="C1059" s="32" t="s">
        <v>51</v>
      </c>
      <c r="D1059" s="31" t="s">
        <v>10</v>
      </c>
      <c r="E1059" s="241" t="s">
        <v>1617</v>
      </c>
      <c r="F1059" s="242">
        <v>688</v>
      </c>
      <c r="G1059" s="243">
        <f>F1059*2</f>
        <v>1376</v>
      </c>
    </row>
    <row r="1060" spans="1:7" x14ac:dyDescent="0.2">
      <c r="A1060" s="272" t="s">
        <v>2019</v>
      </c>
      <c r="B1060" s="273" t="s">
        <v>2020</v>
      </c>
      <c r="C1060" s="32" t="s">
        <v>51</v>
      </c>
      <c r="D1060" s="31" t="s">
        <v>10</v>
      </c>
      <c r="E1060" s="241" t="s">
        <v>1617</v>
      </c>
      <c r="F1060" s="242">
        <v>688</v>
      </c>
      <c r="G1060" s="243">
        <f>F1060*2</f>
        <v>1376</v>
      </c>
    </row>
    <row r="1061" spans="1:7" x14ac:dyDescent="0.2">
      <c r="A1061" s="271"/>
      <c r="B1061" s="246"/>
      <c r="C1061" s="247"/>
      <c r="D1061" s="245"/>
      <c r="E1061" s="248"/>
      <c r="F1061" s="249"/>
      <c r="G1061" s="250"/>
    </row>
    <row r="1062" spans="1:7" x14ac:dyDescent="0.2">
      <c r="A1062" s="307"/>
      <c r="B1062" s="308" t="s">
        <v>2021</v>
      </c>
      <c r="C1062" s="309"/>
      <c r="D1062" s="310"/>
      <c r="E1062" s="311"/>
      <c r="F1062" s="312"/>
      <c r="G1062" s="313"/>
    </row>
    <row r="1063" spans="1:7" x14ac:dyDescent="0.2">
      <c r="A1063" s="307"/>
      <c r="B1063" s="308" t="s">
        <v>2022</v>
      </c>
      <c r="C1063" s="309"/>
      <c r="D1063" s="310"/>
      <c r="E1063" s="311"/>
      <c r="F1063" s="312"/>
      <c r="G1063" s="313"/>
    </row>
    <row r="1064" spans="1:7" x14ac:dyDescent="0.2">
      <c r="A1064" s="320"/>
      <c r="B1064" s="321" t="s">
        <v>2023</v>
      </c>
      <c r="C1064" s="322"/>
      <c r="D1064" s="323"/>
      <c r="E1064" s="324"/>
      <c r="F1064" s="325"/>
      <c r="G1064" s="326"/>
    </row>
    <row r="1065" spans="1:7" ht="38.25" x14ac:dyDescent="0.2">
      <c r="A1065" s="314" t="s">
        <v>2024</v>
      </c>
      <c r="B1065" s="327" t="s">
        <v>2025</v>
      </c>
      <c r="C1065" s="316" t="s">
        <v>9</v>
      </c>
      <c r="D1065" s="314" t="s">
        <v>38</v>
      </c>
      <c r="E1065" s="317" t="s">
        <v>606</v>
      </c>
      <c r="F1065" s="318" t="s">
        <v>1169</v>
      </c>
      <c r="G1065" s="319">
        <f>F1065*2</f>
        <v>668</v>
      </c>
    </row>
    <row r="1066" spans="1:7" ht="38.25" x14ac:dyDescent="0.2">
      <c r="A1066" s="314" t="s">
        <v>2026</v>
      </c>
      <c r="B1066" s="327" t="s">
        <v>2027</v>
      </c>
      <c r="C1066" s="316" t="s">
        <v>9</v>
      </c>
      <c r="D1066" s="314" t="s">
        <v>38</v>
      </c>
      <c r="E1066" s="317" t="s">
        <v>606</v>
      </c>
      <c r="F1066" s="318" t="s">
        <v>546</v>
      </c>
      <c r="G1066" s="319">
        <f t="shared" ref="G1066:G1069" si="88">F1066*2</f>
        <v>442</v>
      </c>
    </row>
    <row r="1067" spans="1:7" ht="51" x14ac:dyDescent="0.2">
      <c r="A1067" s="314" t="s">
        <v>2028</v>
      </c>
      <c r="B1067" s="327" t="s">
        <v>2029</v>
      </c>
      <c r="C1067" s="316" t="s">
        <v>9</v>
      </c>
      <c r="D1067" s="314" t="s">
        <v>10</v>
      </c>
      <c r="E1067" s="317" t="s">
        <v>606</v>
      </c>
      <c r="F1067" s="318" t="s">
        <v>2030</v>
      </c>
      <c r="G1067" s="319">
        <f t="shared" si="88"/>
        <v>3276</v>
      </c>
    </row>
    <row r="1068" spans="1:7" ht="51" x14ac:dyDescent="0.2">
      <c r="A1068" s="314" t="s">
        <v>2031</v>
      </c>
      <c r="B1068" s="327" t="s">
        <v>2032</v>
      </c>
      <c r="C1068" s="316" t="s">
        <v>9</v>
      </c>
      <c r="D1068" s="314" t="s">
        <v>2033</v>
      </c>
      <c r="E1068" s="317" t="s">
        <v>606</v>
      </c>
      <c r="F1068" s="318" t="s">
        <v>695</v>
      </c>
      <c r="G1068" s="319">
        <f t="shared" si="88"/>
        <v>2520</v>
      </c>
    </row>
    <row r="1069" spans="1:7" ht="38.25" x14ac:dyDescent="0.2">
      <c r="A1069" s="314" t="s">
        <v>2034</v>
      </c>
      <c r="B1069" s="327" t="s">
        <v>2035</v>
      </c>
      <c r="C1069" s="316" t="s">
        <v>9</v>
      </c>
      <c r="D1069" s="314" t="s">
        <v>38</v>
      </c>
      <c r="E1069" s="317" t="s">
        <v>606</v>
      </c>
      <c r="F1069" s="318" t="s">
        <v>46</v>
      </c>
      <c r="G1069" s="319">
        <f t="shared" si="88"/>
        <v>794</v>
      </c>
    </row>
    <row r="1070" spans="1:7" ht="51" x14ac:dyDescent="0.2">
      <c r="A1070" s="314" t="s">
        <v>2036</v>
      </c>
      <c r="B1070" s="327" t="s">
        <v>2037</v>
      </c>
      <c r="C1070" s="316" t="s">
        <v>9</v>
      </c>
      <c r="D1070" s="314" t="s">
        <v>10</v>
      </c>
      <c r="E1070" s="317" t="s">
        <v>606</v>
      </c>
      <c r="F1070" s="318" t="s">
        <v>2038</v>
      </c>
      <c r="G1070" s="319">
        <f>F1070*1.5</f>
        <v>3099</v>
      </c>
    </row>
    <row r="1071" spans="1:7" ht="38.25" x14ac:dyDescent="0.2">
      <c r="A1071" s="314" t="s">
        <v>2039</v>
      </c>
      <c r="B1071" s="327" t="s">
        <v>2040</v>
      </c>
      <c r="C1071" s="316" t="s">
        <v>9</v>
      </c>
      <c r="D1071" s="314" t="s">
        <v>2033</v>
      </c>
      <c r="E1071" s="317" t="s">
        <v>606</v>
      </c>
      <c r="F1071" s="318" t="s">
        <v>903</v>
      </c>
      <c r="G1071" s="319">
        <f>F1071*2</f>
        <v>1752</v>
      </c>
    </row>
    <row r="1072" spans="1:7" ht="38.25" x14ac:dyDescent="0.2">
      <c r="A1072" s="314" t="s">
        <v>2041</v>
      </c>
      <c r="B1072" s="327" t="s">
        <v>2042</v>
      </c>
      <c r="C1072" s="316" t="s">
        <v>9</v>
      </c>
      <c r="D1072" s="314" t="s">
        <v>38</v>
      </c>
      <c r="E1072" s="317" t="s">
        <v>606</v>
      </c>
      <c r="F1072" s="318" t="s">
        <v>1129</v>
      </c>
      <c r="G1072" s="319">
        <f t="shared" ref="G1072:G1073" si="89">F1072*2</f>
        <v>554</v>
      </c>
    </row>
    <row r="1073" spans="1:7" ht="38.25" x14ac:dyDescent="0.2">
      <c r="A1073" s="314" t="s">
        <v>2043</v>
      </c>
      <c r="B1073" s="327" t="s">
        <v>2044</v>
      </c>
      <c r="C1073" s="316" t="s">
        <v>9</v>
      </c>
      <c r="D1073" s="314" t="s">
        <v>38</v>
      </c>
      <c r="E1073" s="317" t="s">
        <v>606</v>
      </c>
      <c r="F1073" s="318" t="s">
        <v>1129</v>
      </c>
      <c r="G1073" s="319">
        <f t="shared" si="89"/>
        <v>554</v>
      </c>
    </row>
    <row r="1074" spans="1:7" x14ac:dyDescent="0.2">
      <c r="A1074" s="301"/>
      <c r="B1074" s="302"/>
      <c r="C1074" s="303"/>
      <c r="D1074" s="301"/>
      <c r="E1074" s="304"/>
      <c r="F1074" s="305"/>
      <c r="G1074" s="306"/>
    </row>
    <row r="1075" spans="1:7" x14ac:dyDescent="0.2">
      <c r="A1075" s="328"/>
      <c r="B1075" s="321" t="s">
        <v>2045</v>
      </c>
      <c r="C1075" s="322"/>
      <c r="D1075" s="328"/>
      <c r="E1075" s="329"/>
      <c r="F1075" s="330"/>
      <c r="G1075" s="331"/>
    </row>
    <row r="1076" spans="1:7" ht="38.25" x14ac:dyDescent="0.2">
      <c r="A1076" s="314" t="s">
        <v>2046</v>
      </c>
      <c r="B1076" s="327" t="s">
        <v>2047</v>
      </c>
      <c r="C1076" s="316" t="s">
        <v>9</v>
      </c>
      <c r="D1076" s="314" t="s">
        <v>38</v>
      </c>
      <c r="E1076" s="317" t="s">
        <v>661</v>
      </c>
      <c r="F1076" s="318" t="s">
        <v>1086</v>
      </c>
      <c r="G1076" s="319">
        <f>F1076*2</f>
        <v>264</v>
      </c>
    </row>
    <row r="1077" spans="1:7" ht="38.25" x14ac:dyDescent="0.2">
      <c r="A1077" s="314" t="s">
        <v>2048</v>
      </c>
      <c r="B1077" s="327" t="s">
        <v>2047</v>
      </c>
      <c r="C1077" s="316" t="s">
        <v>9</v>
      </c>
      <c r="D1077" s="314" t="s">
        <v>10</v>
      </c>
      <c r="E1077" s="317" t="s">
        <v>661</v>
      </c>
      <c r="F1077" s="332" t="s">
        <v>773</v>
      </c>
      <c r="G1077" s="319">
        <f t="shared" ref="G1077:G1084" si="90">F1077*2</f>
        <v>480</v>
      </c>
    </row>
    <row r="1078" spans="1:7" ht="38.25" x14ac:dyDescent="0.2">
      <c r="A1078" s="314" t="s">
        <v>2049</v>
      </c>
      <c r="B1078" s="327" t="s">
        <v>2050</v>
      </c>
      <c r="C1078" s="316" t="s">
        <v>9</v>
      </c>
      <c r="D1078" s="314" t="s">
        <v>38</v>
      </c>
      <c r="E1078" s="317" t="s">
        <v>661</v>
      </c>
      <c r="F1078" s="332" t="s">
        <v>107</v>
      </c>
      <c r="G1078" s="319">
        <f t="shared" si="90"/>
        <v>314</v>
      </c>
    </row>
    <row r="1079" spans="1:7" ht="38.25" x14ac:dyDescent="0.2">
      <c r="A1079" s="314" t="s">
        <v>2051</v>
      </c>
      <c r="B1079" s="327" t="s">
        <v>2052</v>
      </c>
      <c r="C1079" s="316" t="s">
        <v>9</v>
      </c>
      <c r="D1079" s="314" t="s">
        <v>38</v>
      </c>
      <c r="E1079" s="317" t="s">
        <v>661</v>
      </c>
      <c r="F1079" s="318" t="s">
        <v>1086</v>
      </c>
      <c r="G1079" s="319">
        <f t="shared" si="90"/>
        <v>264</v>
      </c>
    </row>
    <row r="1080" spans="1:7" ht="38.25" x14ac:dyDescent="0.2">
      <c r="A1080" s="314" t="s">
        <v>2053</v>
      </c>
      <c r="B1080" s="327" t="s">
        <v>2054</v>
      </c>
      <c r="C1080" s="316" t="s">
        <v>9</v>
      </c>
      <c r="D1080" s="314" t="s">
        <v>38</v>
      </c>
      <c r="E1080" s="317" t="s">
        <v>661</v>
      </c>
      <c r="F1080" s="318" t="s">
        <v>1086</v>
      </c>
      <c r="G1080" s="319">
        <f t="shared" si="90"/>
        <v>264</v>
      </c>
    </row>
    <row r="1081" spans="1:7" ht="38.25" x14ac:dyDescent="0.2">
      <c r="A1081" s="314" t="s">
        <v>2055</v>
      </c>
      <c r="B1081" s="327" t="s">
        <v>2056</v>
      </c>
      <c r="C1081" s="316" t="s">
        <v>9</v>
      </c>
      <c r="D1081" s="314" t="s">
        <v>38</v>
      </c>
      <c r="E1081" s="317" t="s">
        <v>661</v>
      </c>
      <c r="F1081" s="318" t="s">
        <v>1086</v>
      </c>
      <c r="G1081" s="319">
        <f t="shared" si="90"/>
        <v>264</v>
      </c>
    </row>
    <row r="1082" spans="1:7" ht="38.25" x14ac:dyDescent="0.2">
      <c r="A1082" s="314" t="s">
        <v>2057</v>
      </c>
      <c r="B1082" s="327" t="s">
        <v>2058</v>
      </c>
      <c r="C1082" s="316" t="s">
        <v>9</v>
      </c>
      <c r="D1082" s="314" t="s">
        <v>38</v>
      </c>
      <c r="E1082" s="317" t="s">
        <v>661</v>
      </c>
      <c r="F1082" s="318" t="s">
        <v>1086</v>
      </c>
      <c r="G1082" s="319">
        <f t="shared" si="90"/>
        <v>264</v>
      </c>
    </row>
    <row r="1083" spans="1:7" ht="38.25" x14ac:dyDescent="0.2">
      <c r="A1083" s="314" t="s">
        <v>2059</v>
      </c>
      <c r="B1083" s="327" t="s">
        <v>2060</v>
      </c>
      <c r="C1083" s="316" t="s">
        <v>9</v>
      </c>
      <c r="D1083" s="314" t="s">
        <v>2061</v>
      </c>
      <c r="E1083" s="317" t="s">
        <v>661</v>
      </c>
      <c r="F1083" s="332" t="s">
        <v>149</v>
      </c>
      <c r="G1083" s="319">
        <f t="shared" si="90"/>
        <v>682</v>
      </c>
    </row>
    <row r="1084" spans="1:7" ht="38.25" x14ac:dyDescent="0.2">
      <c r="A1084" s="314" t="s">
        <v>2062</v>
      </c>
      <c r="B1084" s="327" t="s">
        <v>2063</v>
      </c>
      <c r="C1084" s="316" t="s">
        <v>9</v>
      </c>
      <c r="D1084" s="314" t="s">
        <v>2061</v>
      </c>
      <c r="E1084" s="317" t="s">
        <v>661</v>
      </c>
      <c r="F1084" s="332" t="s">
        <v>1123</v>
      </c>
      <c r="G1084" s="319">
        <f t="shared" si="90"/>
        <v>884</v>
      </c>
    </row>
    <row r="1085" spans="1:7" x14ac:dyDescent="0.2">
      <c r="A1085" s="301"/>
      <c r="B1085" s="302"/>
      <c r="C1085" s="303"/>
      <c r="D1085" s="301"/>
      <c r="E1085" s="304"/>
      <c r="F1085" s="305"/>
      <c r="G1085" s="306"/>
    </row>
    <row r="1086" spans="1:7" x14ac:dyDescent="0.2">
      <c r="A1086" s="328"/>
      <c r="B1086" s="321" t="s">
        <v>1215</v>
      </c>
      <c r="C1086" s="322"/>
      <c r="D1086" s="328"/>
      <c r="E1086" s="329"/>
      <c r="F1086" s="330"/>
      <c r="G1086" s="331"/>
    </row>
    <row r="1087" spans="1:7" ht="38.25" x14ac:dyDescent="0.2">
      <c r="A1087" s="314" t="s">
        <v>2064</v>
      </c>
      <c r="B1087" s="327" t="s">
        <v>2065</v>
      </c>
      <c r="C1087" s="316" t="s">
        <v>9</v>
      </c>
      <c r="D1087" s="314" t="s">
        <v>38</v>
      </c>
      <c r="E1087" s="317" t="s">
        <v>661</v>
      </c>
      <c r="F1087" s="318" t="s">
        <v>1086</v>
      </c>
      <c r="G1087" s="319">
        <f>F1087*2</f>
        <v>264</v>
      </c>
    </row>
    <row r="1088" spans="1:7" ht="38.25" x14ac:dyDescent="0.2">
      <c r="A1088" s="314" t="s">
        <v>2066</v>
      </c>
      <c r="B1088" s="327" t="s">
        <v>2067</v>
      </c>
      <c r="C1088" s="316" t="s">
        <v>9</v>
      </c>
      <c r="D1088" s="314" t="s">
        <v>38</v>
      </c>
      <c r="E1088" s="317" t="s">
        <v>661</v>
      </c>
      <c r="F1088" s="318" t="s">
        <v>1086</v>
      </c>
      <c r="G1088" s="319">
        <f t="shared" ref="G1088:G1091" si="91">F1088*2</f>
        <v>264</v>
      </c>
    </row>
    <row r="1089" spans="1:7" ht="38.25" x14ac:dyDescent="0.2">
      <c r="A1089" s="314" t="s">
        <v>2068</v>
      </c>
      <c r="B1089" s="327" t="s">
        <v>2069</v>
      </c>
      <c r="C1089" s="316" t="s">
        <v>9</v>
      </c>
      <c r="D1089" s="314" t="s">
        <v>38</v>
      </c>
      <c r="E1089" s="317" t="s">
        <v>661</v>
      </c>
      <c r="F1089" s="318" t="s">
        <v>1086</v>
      </c>
      <c r="G1089" s="319">
        <f t="shared" si="91"/>
        <v>264</v>
      </c>
    </row>
    <row r="1090" spans="1:7" ht="38.25" x14ac:dyDescent="0.2">
      <c r="A1090" s="314" t="s">
        <v>2070</v>
      </c>
      <c r="B1090" s="327" t="s">
        <v>2071</v>
      </c>
      <c r="C1090" s="316" t="s">
        <v>9</v>
      </c>
      <c r="D1090" s="314" t="s">
        <v>38</v>
      </c>
      <c r="E1090" s="317" t="s">
        <v>661</v>
      </c>
      <c r="F1090" s="318" t="s">
        <v>1086</v>
      </c>
      <c r="G1090" s="319">
        <f t="shared" si="91"/>
        <v>264</v>
      </c>
    </row>
    <row r="1091" spans="1:7" ht="38.25" x14ac:dyDescent="0.2">
      <c r="A1091" s="314" t="s">
        <v>2072</v>
      </c>
      <c r="B1091" s="327" t="s">
        <v>2073</v>
      </c>
      <c r="C1091" s="316" t="s">
        <v>9</v>
      </c>
      <c r="D1091" s="314" t="s">
        <v>2061</v>
      </c>
      <c r="E1091" s="317" t="s">
        <v>661</v>
      </c>
      <c r="F1091" s="332" t="s">
        <v>76</v>
      </c>
      <c r="G1091" s="319">
        <f t="shared" si="91"/>
        <v>454</v>
      </c>
    </row>
    <row r="1092" spans="1:7" x14ac:dyDescent="0.2">
      <c r="A1092" s="301"/>
      <c r="B1092" s="302"/>
      <c r="C1092" s="303"/>
      <c r="D1092" s="301"/>
      <c r="E1092" s="304"/>
      <c r="F1092" s="305"/>
      <c r="G1092" s="306"/>
    </row>
    <row r="1093" spans="1:7" x14ac:dyDescent="0.2">
      <c r="A1093" s="328"/>
      <c r="B1093" s="321" t="s">
        <v>2074</v>
      </c>
      <c r="C1093" s="322"/>
      <c r="D1093" s="328"/>
      <c r="E1093" s="329"/>
      <c r="F1093" s="330"/>
      <c r="G1093" s="331"/>
    </row>
    <row r="1094" spans="1:7" ht="51" x14ac:dyDescent="0.2">
      <c r="A1094" s="314" t="s">
        <v>2075</v>
      </c>
      <c r="B1094" s="327" t="s">
        <v>2076</v>
      </c>
      <c r="C1094" s="316" t="s">
        <v>9</v>
      </c>
      <c r="D1094" s="314" t="s">
        <v>38</v>
      </c>
      <c r="E1094" s="317" t="s">
        <v>606</v>
      </c>
      <c r="F1094" s="318" t="s">
        <v>2077</v>
      </c>
      <c r="G1094" s="319">
        <f>F1094*2</f>
        <v>2458</v>
      </c>
    </row>
    <row r="1095" spans="1:7" ht="51" x14ac:dyDescent="0.2">
      <c r="A1095" s="314" t="s">
        <v>2078</v>
      </c>
      <c r="B1095" s="327" t="s">
        <v>2079</v>
      </c>
      <c r="C1095" s="316" t="s">
        <v>9</v>
      </c>
      <c r="D1095" s="314" t="s">
        <v>38</v>
      </c>
      <c r="E1095" s="317" t="s">
        <v>606</v>
      </c>
      <c r="F1095" s="318" t="s">
        <v>2077</v>
      </c>
      <c r="G1095" s="319">
        <f t="shared" ref="G1095:G1096" si="92">F1095*2</f>
        <v>2458</v>
      </c>
    </row>
    <row r="1096" spans="1:7" ht="51" x14ac:dyDescent="0.2">
      <c r="A1096" s="314" t="s">
        <v>2080</v>
      </c>
      <c r="B1096" s="327" t="s">
        <v>2081</v>
      </c>
      <c r="C1096" s="316" t="s">
        <v>9</v>
      </c>
      <c r="D1096" s="314" t="s">
        <v>38</v>
      </c>
      <c r="E1096" s="317" t="s">
        <v>606</v>
      </c>
      <c r="F1096" s="318" t="s">
        <v>2077</v>
      </c>
      <c r="G1096" s="319">
        <f t="shared" si="92"/>
        <v>2458</v>
      </c>
    </row>
    <row r="1097" spans="1:7" x14ac:dyDescent="0.2">
      <c r="A1097" s="301"/>
      <c r="B1097" s="302"/>
      <c r="C1097" s="303"/>
      <c r="D1097" s="301"/>
      <c r="E1097" s="304"/>
      <c r="F1097" s="305"/>
      <c r="G1097" s="306"/>
    </row>
    <row r="1098" spans="1:7" x14ac:dyDescent="0.2">
      <c r="A1098" s="333"/>
      <c r="B1098" s="308" t="s">
        <v>2082</v>
      </c>
      <c r="C1098" s="309"/>
      <c r="D1098" s="333"/>
      <c r="E1098" s="334"/>
      <c r="F1098" s="335"/>
      <c r="G1098" s="336"/>
    </row>
    <row r="1099" spans="1:7" x14ac:dyDescent="0.2">
      <c r="A1099" s="328"/>
      <c r="B1099" s="321" t="s">
        <v>2045</v>
      </c>
      <c r="C1099" s="322"/>
      <c r="D1099" s="328"/>
      <c r="E1099" s="329"/>
      <c r="F1099" s="330"/>
      <c r="G1099" s="331"/>
    </row>
    <row r="1100" spans="1:7" ht="108" x14ac:dyDescent="0.2">
      <c r="A1100" s="314" t="s">
        <v>2083</v>
      </c>
      <c r="B1100" s="327" t="s">
        <v>2084</v>
      </c>
      <c r="C1100" s="316" t="s">
        <v>2085</v>
      </c>
      <c r="D1100" s="314" t="s">
        <v>38</v>
      </c>
      <c r="E1100" s="317" t="s">
        <v>661</v>
      </c>
      <c r="F1100" s="318">
        <v>113</v>
      </c>
      <c r="G1100" s="319">
        <f>F1100*2</f>
        <v>226</v>
      </c>
    </row>
    <row r="1101" spans="1:7" ht="40.5" x14ac:dyDescent="0.2">
      <c r="A1101" s="314" t="s">
        <v>2086</v>
      </c>
      <c r="B1101" s="327" t="s">
        <v>2084</v>
      </c>
      <c r="C1101" s="316" t="s">
        <v>2087</v>
      </c>
      <c r="D1101" s="314" t="s">
        <v>10</v>
      </c>
      <c r="E1101" s="317" t="s">
        <v>661</v>
      </c>
      <c r="F1101" s="318" t="s">
        <v>367</v>
      </c>
      <c r="G1101" s="319">
        <f t="shared" ref="G1101:G1120" si="93">F1101*2</f>
        <v>404</v>
      </c>
    </row>
    <row r="1102" spans="1:7" ht="94.5" x14ac:dyDescent="0.2">
      <c r="A1102" s="314" t="s">
        <v>2088</v>
      </c>
      <c r="B1102" s="327" t="s">
        <v>2089</v>
      </c>
      <c r="C1102" s="316" t="s">
        <v>2090</v>
      </c>
      <c r="D1102" s="314" t="s">
        <v>38</v>
      </c>
      <c r="E1102" s="317" t="s">
        <v>661</v>
      </c>
      <c r="F1102" s="318" t="s">
        <v>197</v>
      </c>
      <c r="G1102" s="319">
        <f t="shared" si="93"/>
        <v>228</v>
      </c>
    </row>
    <row r="1103" spans="1:7" ht="40.5" x14ac:dyDescent="0.2">
      <c r="A1103" s="314" t="s">
        <v>2091</v>
      </c>
      <c r="B1103" s="327" t="s">
        <v>2089</v>
      </c>
      <c r="C1103" s="316" t="s">
        <v>2087</v>
      </c>
      <c r="D1103" s="314" t="s">
        <v>10</v>
      </c>
      <c r="E1103" s="317" t="s">
        <v>661</v>
      </c>
      <c r="F1103" s="318" t="s">
        <v>367</v>
      </c>
      <c r="G1103" s="319">
        <f t="shared" si="93"/>
        <v>404</v>
      </c>
    </row>
    <row r="1104" spans="1:7" ht="94.5" x14ac:dyDescent="0.2">
      <c r="A1104" s="314" t="s">
        <v>2092</v>
      </c>
      <c r="B1104" s="327" t="s">
        <v>2093</v>
      </c>
      <c r="C1104" s="316" t="s">
        <v>2090</v>
      </c>
      <c r="D1104" s="314" t="s">
        <v>38</v>
      </c>
      <c r="E1104" s="317" t="s">
        <v>661</v>
      </c>
      <c r="F1104" s="318" t="s">
        <v>197</v>
      </c>
      <c r="G1104" s="319">
        <f t="shared" si="93"/>
        <v>228</v>
      </c>
    </row>
    <row r="1105" spans="1:7" ht="40.5" x14ac:dyDescent="0.2">
      <c r="A1105" s="314" t="s">
        <v>2094</v>
      </c>
      <c r="B1105" s="327" t="s">
        <v>2063</v>
      </c>
      <c r="C1105" s="316" t="s">
        <v>2095</v>
      </c>
      <c r="D1105" s="314" t="s">
        <v>2061</v>
      </c>
      <c r="E1105" s="317" t="s">
        <v>661</v>
      </c>
      <c r="F1105" s="332" t="s">
        <v>2096</v>
      </c>
      <c r="G1105" s="319">
        <f t="shared" si="93"/>
        <v>1008</v>
      </c>
    </row>
    <row r="1106" spans="1:7" ht="40.5" x14ac:dyDescent="0.2">
      <c r="A1106" s="314" t="s">
        <v>2097</v>
      </c>
      <c r="B1106" s="327" t="s">
        <v>2098</v>
      </c>
      <c r="C1106" s="316" t="s">
        <v>2099</v>
      </c>
      <c r="D1106" s="314" t="s">
        <v>38</v>
      </c>
      <c r="E1106" s="317" t="s">
        <v>661</v>
      </c>
      <c r="F1106" s="318" t="s">
        <v>197</v>
      </c>
      <c r="G1106" s="319">
        <f t="shared" si="93"/>
        <v>228</v>
      </c>
    </row>
    <row r="1107" spans="1:7" ht="40.5" x14ac:dyDescent="0.2">
      <c r="A1107" s="314" t="s">
        <v>2100</v>
      </c>
      <c r="B1107" s="327" t="s">
        <v>2101</v>
      </c>
      <c r="C1107" s="316" t="s">
        <v>2099</v>
      </c>
      <c r="D1107" s="314" t="s">
        <v>38</v>
      </c>
      <c r="E1107" s="317" t="s">
        <v>661</v>
      </c>
      <c r="F1107" s="318" t="s">
        <v>197</v>
      </c>
      <c r="G1107" s="319">
        <f t="shared" si="93"/>
        <v>228</v>
      </c>
    </row>
    <row r="1108" spans="1:7" ht="27" x14ac:dyDescent="0.2">
      <c r="A1108" s="337" t="s">
        <v>2102</v>
      </c>
      <c r="B1108" s="338" t="s">
        <v>2103</v>
      </c>
      <c r="C1108" s="316" t="s">
        <v>2104</v>
      </c>
      <c r="D1108" s="314" t="s">
        <v>38</v>
      </c>
      <c r="E1108" s="317" t="s">
        <v>110</v>
      </c>
      <c r="F1108" s="332">
        <v>288</v>
      </c>
      <c r="G1108" s="319">
        <f t="shared" si="93"/>
        <v>576</v>
      </c>
    </row>
    <row r="1109" spans="1:7" ht="40.5" x14ac:dyDescent="0.2">
      <c r="A1109" s="314" t="s">
        <v>2105</v>
      </c>
      <c r="B1109" s="327" t="s">
        <v>2106</v>
      </c>
      <c r="C1109" s="316" t="s">
        <v>2107</v>
      </c>
      <c r="D1109" s="314" t="s">
        <v>38</v>
      </c>
      <c r="E1109" s="317" t="s">
        <v>661</v>
      </c>
      <c r="F1109" s="318" t="s">
        <v>207</v>
      </c>
      <c r="G1109" s="319">
        <f t="shared" si="93"/>
        <v>328</v>
      </c>
    </row>
    <row r="1110" spans="1:7" ht="40.5" x14ac:dyDescent="0.2">
      <c r="A1110" s="314" t="s">
        <v>2108</v>
      </c>
      <c r="B1110" s="327" t="s">
        <v>2109</v>
      </c>
      <c r="C1110" s="316" t="s">
        <v>2107</v>
      </c>
      <c r="D1110" s="314" t="s">
        <v>10</v>
      </c>
      <c r="E1110" s="317" t="s">
        <v>661</v>
      </c>
      <c r="F1110" s="318" t="s">
        <v>228</v>
      </c>
      <c r="G1110" s="319">
        <f t="shared" si="93"/>
        <v>632</v>
      </c>
    </row>
    <row r="1111" spans="1:7" ht="40.5" x14ac:dyDescent="0.2">
      <c r="A1111" s="314" t="s">
        <v>2110</v>
      </c>
      <c r="B1111" s="339" t="s">
        <v>2111</v>
      </c>
      <c r="C1111" s="316" t="s">
        <v>2107</v>
      </c>
      <c r="D1111" s="340" t="s">
        <v>38</v>
      </c>
      <c r="E1111" s="317" t="s">
        <v>661</v>
      </c>
      <c r="F1111" s="332" t="s">
        <v>207</v>
      </c>
      <c r="G1111" s="319">
        <f t="shared" si="93"/>
        <v>328</v>
      </c>
    </row>
    <row r="1112" spans="1:7" ht="40.5" x14ac:dyDescent="0.2">
      <c r="A1112" s="314" t="s">
        <v>2112</v>
      </c>
      <c r="B1112" s="339" t="s">
        <v>2113</v>
      </c>
      <c r="C1112" s="316" t="s">
        <v>2107</v>
      </c>
      <c r="D1112" s="340" t="s">
        <v>38</v>
      </c>
      <c r="E1112" s="317" t="s">
        <v>661</v>
      </c>
      <c r="F1112" s="332" t="s">
        <v>207</v>
      </c>
      <c r="G1112" s="319">
        <f t="shared" si="93"/>
        <v>328</v>
      </c>
    </row>
    <row r="1113" spans="1:7" ht="40.5" x14ac:dyDescent="0.2">
      <c r="A1113" s="314" t="s">
        <v>2114</v>
      </c>
      <c r="B1113" s="327" t="s">
        <v>2115</v>
      </c>
      <c r="C1113" s="316" t="s">
        <v>2107</v>
      </c>
      <c r="D1113" s="314" t="s">
        <v>38</v>
      </c>
      <c r="E1113" s="317" t="s">
        <v>661</v>
      </c>
      <c r="F1113" s="318" t="s">
        <v>207</v>
      </c>
      <c r="G1113" s="319">
        <f t="shared" si="93"/>
        <v>328</v>
      </c>
    </row>
    <row r="1114" spans="1:7" ht="40.5" x14ac:dyDescent="0.2">
      <c r="A1114" s="314" t="s">
        <v>2116</v>
      </c>
      <c r="B1114" s="339" t="s">
        <v>2117</v>
      </c>
      <c r="C1114" s="316" t="s">
        <v>2107</v>
      </c>
      <c r="D1114" s="340" t="s">
        <v>38</v>
      </c>
      <c r="E1114" s="317" t="s">
        <v>661</v>
      </c>
      <c r="F1114" s="332" t="s">
        <v>623</v>
      </c>
      <c r="G1114" s="319">
        <f t="shared" si="93"/>
        <v>1136</v>
      </c>
    </row>
    <row r="1115" spans="1:7" ht="40.5" x14ac:dyDescent="0.2">
      <c r="A1115" s="314" t="s">
        <v>2118</v>
      </c>
      <c r="B1115" s="327" t="s">
        <v>2119</v>
      </c>
      <c r="C1115" s="316" t="s">
        <v>2087</v>
      </c>
      <c r="D1115" s="314" t="s">
        <v>2061</v>
      </c>
      <c r="E1115" s="317" t="s">
        <v>661</v>
      </c>
      <c r="F1115" s="332" t="s">
        <v>79</v>
      </c>
      <c r="G1115" s="319">
        <f t="shared" si="93"/>
        <v>1840</v>
      </c>
    </row>
    <row r="1116" spans="1:7" ht="40.5" x14ac:dyDescent="0.2">
      <c r="A1116" s="314" t="s">
        <v>2120</v>
      </c>
      <c r="B1116" s="341" t="s">
        <v>2121</v>
      </c>
      <c r="C1116" s="316" t="s">
        <v>2107</v>
      </c>
      <c r="D1116" s="340" t="s">
        <v>10</v>
      </c>
      <c r="E1116" s="317" t="s">
        <v>661</v>
      </c>
      <c r="F1116" s="332" t="s">
        <v>2122</v>
      </c>
      <c r="G1116" s="319">
        <f t="shared" si="93"/>
        <v>1826</v>
      </c>
    </row>
    <row r="1117" spans="1:7" ht="40.5" x14ac:dyDescent="0.2">
      <c r="A1117" s="314" t="s">
        <v>2123</v>
      </c>
      <c r="B1117" s="327" t="s">
        <v>2124</v>
      </c>
      <c r="C1117" s="316" t="s">
        <v>2087</v>
      </c>
      <c r="D1117" s="314" t="s">
        <v>2061</v>
      </c>
      <c r="E1117" s="317" t="s">
        <v>661</v>
      </c>
      <c r="F1117" s="332" t="s">
        <v>954</v>
      </c>
      <c r="G1117" s="319">
        <f t="shared" si="93"/>
        <v>1864</v>
      </c>
    </row>
    <row r="1118" spans="1:7" ht="38.25" x14ac:dyDescent="0.2">
      <c r="A1118" s="314" t="s">
        <v>2125</v>
      </c>
      <c r="B1118" s="327" t="s">
        <v>2126</v>
      </c>
      <c r="C1118" s="316" t="s">
        <v>2127</v>
      </c>
      <c r="D1118" s="314" t="s">
        <v>10</v>
      </c>
      <c r="E1118" s="317" t="s">
        <v>661</v>
      </c>
      <c r="F1118" s="318" t="s">
        <v>367</v>
      </c>
      <c r="G1118" s="319">
        <f t="shared" si="93"/>
        <v>404</v>
      </c>
    </row>
    <row r="1119" spans="1:7" ht="40.5" x14ac:dyDescent="0.2">
      <c r="A1119" s="314" t="s">
        <v>2128</v>
      </c>
      <c r="B1119" s="327" t="s">
        <v>2126</v>
      </c>
      <c r="C1119" s="316" t="s">
        <v>2129</v>
      </c>
      <c r="D1119" s="314" t="s">
        <v>38</v>
      </c>
      <c r="E1119" s="317" t="s">
        <v>661</v>
      </c>
      <c r="F1119" s="318" t="s">
        <v>197</v>
      </c>
      <c r="G1119" s="319">
        <f t="shared" si="93"/>
        <v>228</v>
      </c>
    </row>
    <row r="1120" spans="1:7" ht="40.5" x14ac:dyDescent="0.2">
      <c r="A1120" s="314" t="s">
        <v>2130</v>
      </c>
      <c r="B1120" s="327" t="s">
        <v>2131</v>
      </c>
      <c r="C1120" s="316" t="s">
        <v>2095</v>
      </c>
      <c r="D1120" s="314" t="s">
        <v>2061</v>
      </c>
      <c r="E1120" s="317" t="s">
        <v>661</v>
      </c>
      <c r="F1120" s="332" t="s">
        <v>629</v>
      </c>
      <c r="G1120" s="319">
        <f t="shared" si="93"/>
        <v>1412</v>
      </c>
    </row>
    <row r="1121" spans="1:7" ht="51" x14ac:dyDescent="0.2">
      <c r="A1121" s="314" t="s">
        <v>2132</v>
      </c>
      <c r="B1121" s="327" t="s">
        <v>2133</v>
      </c>
      <c r="C1121" s="316" t="s">
        <v>2095</v>
      </c>
      <c r="D1121" s="314" t="s">
        <v>2061</v>
      </c>
      <c r="E1121" s="317" t="s">
        <v>661</v>
      </c>
      <c r="F1121" s="332" t="s">
        <v>2134</v>
      </c>
      <c r="G1121" s="342">
        <f>F1121*1.5</f>
        <v>3120</v>
      </c>
    </row>
    <row r="1122" spans="1:7" ht="40.5" x14ac:dyDescent="0.2">
      <c r="A1122" s="314" t="s">
        <v>2135</v>
      </c>
      <c r="B1122" s="327" t="s">
        <v>2060</v>
      </c>
      <c r="C1122" s="316" t="s">
        <v>2136</v>
      </c>
      <c r="D1122" s="314" t="s">
        <v>2061</v>
      </c>
      <c r="E1122" s="317" t="s">
        <v>661</v>
      </c>
      <c r="F1122" s="332" t="s">
        <v>616</v>
      </c>
      <c r="G1122" s="319">
        <f>F1122*2</f>
        <v>706</v>
      </c>
    </row>
    <row r="1123" spans="1:7" x14ac:dyDescent="0.2">
      <c r="A1123" s="301"/>
      <c r="B1123" s="302"/>
      <c r="C1123" s="303"/>
      <c r="D1123" s="301"/>
      <c r="E1123" s="304"/>
      <c r="F1123" s="305"/>
      <c r="G1123" s="306"/>
    </row>
    <row r="1124" spans="1:7" x14ac:dyDescent="0.2">
      <c r="A1124" s="328"/>
      <c r="B1124" s="321" t="s">
        <v>1215</v>
      </c>
      <c r="C1124" s="322"/>
      <c r="D1124" s="328"/>
      <c r="E1124" s="329"/>
      <c r="F1124" s="330"/>
      <c r="G1124" s="331"/>
    </row>
    <row r="1125" spans="1:7" ht="81" x14ac:dyDescent="0.2">
      <c r="A1125" s="314" t="s">
        <v>2137</v>
      </c>
      <c r="B1125" s="327" t="s">
        <v>2138</v>
      </c>
      <c r="C1125" s="316" t="s">
        <v>2139</v>
      </c>
      <c r="D1125" s="314" t="s">
        <v>38</v>
      </c>
      <c r="E1125" s="317" t="s">
        <v>661</v>
      </c>
      <c r="F1125" s="318" t="s">
        <v>197</v>
      </c>
      <c r="G1125" s="319">
        <f>F1125*2</f>
        <v>228</v>
      </c>
    </row>
    <row r="1126" spans="1:7" ht="40.5" x14ac:dyDescent="0.2">
      <c r="A1126" s="314" t="s">
        <v>2140</v>
      </c>
      <c r="B1126" s="327" t="s">
        <v>2138</v>
      </c>
      <c r="C1126" s="316" t="s">
        <v>2087</v>
      </c>
      <c r="D1126" s="314" t="s">
        <v>10</v>
      </c>
      <c r="E1126" s="317" t="s">
        <v>661</v>
      </c>
      <c r="F1126" s="318" t="s">
        <v>367</v>
      </c>
      <c r="G1126" s="319">
        <f t="shared" ref="G1126:G1153" si="94">F1126*2</f>
        <v>404</v>
      </c>
    </row>
    <row r="1127" spans="1:7" ht="67.5" x14ac:dyDescent="0.2">
      <c r="A1127" s="314" t="s">
        <v>2141</v>
      </c>
      <c r="B1127" s="327" t="s">
        <v>2065</v>
      </c>
      <c r="C1127" s="316" t="s">
        <v>2142</v>
      </c>
      <c r="D1127" s="314" t="s">
        <v>38</v>
      </c>
      <c r="E1127" s="317" t="s">
        <v>661</v>
      </c>
      <c r="F1127" s="318" t="s">
        <v>197</v>
      </c>
      <c r="G1127" s="319">
        <f t="shared" si="94"/>
        <v>228</v>
      </c>
    </row>
    <row r="1128" spans="1:7" ht="40.5" x14ac:dyDescent="0.2">
      <c r="A1128" s="314" t="s">
        <v>2143</v>
      </c>
      <c r="B1128" s="327" t="s">
        <v>2144</v>
      </c>
      <c r="C1128" s="316" t="s">
        <v>2095</v>
      </c>
      <c r="D1128" s="314" t="s">
        <v>2061</v>
      </c>
      <c r="E1128" s="317" t="s">
        <v>661</v>
      </c>
      <c r="F1128" s="332" t="s">
        <v>2096</v>
      </c>
      <c r="G1128" s="319">
        <f t="shared" si="94"/>
        <v>1008</v>
      </c>
    </row>
    <row r="1129" spans="1:7" ht="40.5" x14ac:dyDescent="0.2">
      <c r="A1129" s="314" t="s">
        <v>2145</v>
      </c>
      <c r="B1129" s="327" t="s">
        <v>2146</v>
      </c>
      <c r="C1129" s="316" t="s">
        <v>2095</v>
      </c>
      <c r="D1129" s="314" t="s">
        <v>2061</v>
      </c>
      <c r="E1129" s="317" t="s">
        <v>661</v>
      </c>
      <c r="F1129" s="332" t="s">
        <v>574</v>
      </c>
      <c r="G1129" s="319">
        <f t="shared" si="94"/>
        <v>782</v>
      </c>
    </row>
    <row r="1130" spans="1:7" ht="40.5" x14ac:dyDescent="0.2">
      <c r="A1130" s="314" t="s">
        <v>2147</v>
      </c>
      <c r="B1130" s="327" t="s">
        <v>2148</v>
      </c>
      <c r="C1130" s="316" t="s">
        <v>2095</v>
      </c>
      <c r="D1130" s="314" t="s">
        <v>2061</v>
      </c>
      <c r="E1130" s="317" t="s">
        <v>661</v>
      </c>
      <c r="F1130" s="332" t="s">
        <v>616</v>
      </c>
      <c r="G1130" s="319">
        <f t="shared" si="94"/>
        <v>706</v>
      </c>
    </row>
    <row r="1131" spans="1:7" ht="81" x14ac:dyDescent="0.2">
      <c r="A1131" s="314" t="s">
        <v>2149</v>
      </c>
      <c r="B1131" s="327" t="s">
        <v>2150</v>
      </c>
      <c r="C1131" s="316" t="s">
        <v>2139</v>
      </c>
      <c r="D1131" s="314" t="s">
        <v>38</v>
      </c>
      <c r="E1131" s="317" t="s">
        <v>661</v>
      </c>
      <c r="F1131" s="318" t="s">
        <v>197</v>
      </c>
      <c r="G1131" s="319">
        <f t="shared" si="94"/>
        <v>228</v>
      </c>
    </row>
    <row r="1132" spans="1:7" ht="40.5" x14ac:dyDescent="0.2">
      <c r="A1132" s="314" t="s">
        <v>2151</v>
      </c>
      <c r="B1132" s="327" t="s">
        <v>2150</v>
      </c>
      <c r="C1132" s="316" t="s">
        <v>2087</v>
      </c>
      <c r="D1132" s="314" t="s">
        <v>10</v>
      </c>
      <c r="E1132" s="317" t="s">
        <v>661</v>
      </c>
      <c r="F1132" s="318" t="s">
        <v>367</v>
      </c>
      <c r="G1132" s="319">
        <f t="shared" si="94"/>
        <v>404</v>
      </c>
    </row>
    <row r="1133" spans="1:7" ht="81" x14ac:dyDescent="0.2">
      <c r="A1133" s="314" t="s">
        <v>2152</v>
      </c>
      <c r="B1133" s="327" t="s">
        <v>2153</v>
      </c>
      <c r="C1133" s="316" t="s">
        <v>2139</v>
      </c>
      <c r="D1133" s="314" t="s">
        <v>38</v>
      </c>
      <c r="E1133" s="317" t="s">
        <v>661</v>
      </c>
      <c r="F1133" s="318" t="s">
        <v>197</v>
      </c>
      <c r="G1133" s="319">
        <f t="shared" si="94"/>
        <v>228</v>
      </c>
    </row>
    <row r="1134" spans="1:7" ht="40.5" x14ac:dyDescent="0.2">
      <c r="A1134" s="314" t="s">
        <v>2154</v>
      </c>
      <c r="B1134" s="327" t="s">
        <v>2153</v>
      </c>
      <c r="C1134" s="316" t="s">
        <v>2087</v>
      </c>
      <c r="D1134" s="314" t="s">
        <v>10</v>
      </c>
      <c r="E1134" s="317" t="s">
        <v>661</v>
      </c>
      <c r="F1134" s="318" t="s">
        <v>367</v>
      </c>
      <c r="G1134" s="319">
        <f t="shared" si="94"/>
        <v>404</v>
      </c>
    </row>
    <row r="1135" spans="1:7" ht="67.5" x14ac:dyDescent="0.2">
      <c r="A1135" s="314" t="s">
        <v>2155</v>
      </c>
      <c r="B1135" s="327" t="s">
        <v>2156</v>
      </c>
      <c r="C1135" s="316" t="s">
        <v>2142</v>
      </c>
      <c r="D1135" s="314" t="s">
        <v>38</v>
      </c>
      <c r="E1135" s="317" t="s">
        <v>661</v>
      </c>
      <c r="F1135" s="318" t="s">
        <v>197</v>
      </c>
      <c r="G1135" s="319">
        <f t="shared" si="94"/>
        <v>228</v>
      </c>
    </row>
    <row r="1136" spans="1:7" ht="40.5" x14ac:dyDescent="0.2">
      <c r="A1136" s="314" t="s">
        <v>2157</v>
      </c>
      <c r="B1136" s="327" t="s">
        <v>2158</v>
      </c>
      <c r="C1136" s="316" t="s">
        <v>2159</v>
      </c>
      <c r="D1136" s="314" t="s">
        <v>2061</v>
      </c>
      <c r="E1136" s="317" t="s">
        <v>661</v>
      </c>
      <c r="F1136" s="332" t="s">
        <v>2160</v>
      </c>
      <c r="G1136" s="319">
        <f t="shared" si="94"/>
        <v>1058</v>
      </c>
    </row>
    <row r="1137" spans="1:7" ht="40.5" x14ac:dyDescent="0.2">
      <c r="A1137" s="314" t="s">
        <v>2161</v>
      </c>
      <c r="B1137" s="327" t="s">
        <v>2162</v>
      </c>
      <c r="C1137" s="316" t="s">
        <v>2159</v>
      </c>
      <c r="D1137" s="314" t="s">
        <v>2061</v>
      </c>
      <c r="E1137" s="317" t="s">
        <v>661</v>
      </c>
      <c r="F1137" s="332" t="s">
        <v>2160</v>
      </c>
      <c r="G1137" s="319">
        <f t="shared" si="94"/>
        <v>1058</v>
      </c>
    </row>
    <row r="1138" spans="1:7" ht="40.5" x14ac:dyDescent="0.2">
      <c r="A1138" s="314" t="s">
        <v>2163</v>
      </c>
      <c r="B1138" s="327" t="s">
        <v>2164</v>
      </c>
      <c r="C1138" s="316" t="s">
        <v>2095</v>
      </c>
      <c r="D1138" s="314" t="s">
        <v>457</v>
      </c>
      <c r="E1138" s="317" t="s">
        <v>661</v>
      </c>
      <c r="F1138" s="332" t="s">
        <v>245</v>
      </c>
      <c r="G1138" s="319">
        <f t="shared" si="94"/>
        <v>504</v>
      </c>
    </row>
    <row r="1139" spans="1:7" ht="81" x14ac:dyDescent="0.2">
      <c r="A1139" s="314" t="s">
        <v>2165</v>
      </c>
      <c r="B1139" s="327" t="s">
        <v>2166</v>
      </c>
      <c r="C1139" s="316" t="s">
        <v>2139</v>
      </c>
      <c r="D1139" s="314" t="s">
        <v>38</v>
      </c>
      <c r="E1139" s="317" t="s">
        <v>661</v>
      </c>
      <c r="F1139" s="318" t="s">
        <v>197</v>
      </c>
      <c r="G1139" s="319">
        <f t="shared" si="94"/>
        <v>228</v>
      </c>
    </row>
    <row r="1140" spans="1:7" ht="40.5" x14ac:dyDescent="0.2">
      <c r="A1140" s="314" t="s">
        <v>2167</v>
      </c>
      <c r="B1140" s="327" t="s">
        <v>2168</v>
      </c>
      <c r="C1140" s="316" t="s">
        <v>2087</v>
      </c>
      <c r="D1140" s="314" t="s">
        <v>10</v>
      </c>
      <c r="E1140" s="317" t="s">
        <v>661</v>
      </c>
      <c r="F1140" s="318" t="s">
        <v>60</v>
      </c>
      <c r="G1140" s="319">
        <f t="shared" si="94"/>
        <v>580</v>
      </c>
    </row>
    <row r="1141" spans="1:7" ht="81" x14ac:dyDescent="0.2">
      <c r="A1141" s="314" t="s">
        <v>2169</v>
      </c>
      <c r="B1141" s="327" t="s">
        <v>2170</v>
      </c>
      <c r="C1141" s="316" t="s">
        <v>2139</v>
      </c>
      <c r="D1141" s="314" t="s">
        <v>38</v>
      </c>
      <c r="E1141" s="317" t="s">
        <v>661</v>
      </c>
      <c r="F1141" s="318" t="s">
        <v>197</v>
      </c>
      <c r="G1141" s="319">
        <f t="shared" si="94"/>
        <v>228</v>
      </c>
    </row>
    <row r="1142" spans="1:7" ht="81" x14ac:dyDescent="0.2">
      <c r="A1142" s="314" t="s">
        <v>2171</v>
      </c>
      <c r="B1142" s="327" t="s">
        <v>2172</v>
      </c>
      <c r="C1142" s="316" t="s">
        <v>2139</v>
      </c>
      <c r="D1142" s="314" t="s">
        <v>38</v>
      </c>
      <c r="E1142" s="317" t="s">
        <v>661</v>
      </c>
      <c r="F1142" s="318" t="s">
        <v>197</v>
      </c>
      <c r="G1142" s="319">
        <f t="shared" si="94"/>
        <v>228</v>
      </c>
    </row>
    <row r="1143" spans="1:7" ht="81" x14ac:dyDescent="0.2">
      <c r="A1143" s="314" t="s">
        <v>2173</v>
      </c>
      <c r="B1143" s="327" t="s">
        <v>2174</v>
      </c>
      <c r="C1143" s="316" t="s">
        <v>2139</v>
      </c>
      <c r="D1143" s="314" t="s">
        <v>38</v>
      </c>
      <c r="E1143" s="317" t="s">
        <v>661</v>
      </c>
      <c r="F1143" s="318" t="s">
        <v>197</v>
      </c>
      <c r="G1143" s="319">
        <f t="shared" si="94"/>
        <v>228</v>
      </c>
    </row>
    <row r="1144" spans="1:7" ht="40.5" x14ac:dyDescent="0.2">
      <c r="A1144" s="314" t="s">
        <v>2175</v>
      </c>
      <c r="B1144" s="327" t="s">
        <v>2174</v>
      </c>
      <c r="C1144" s="316" t="s">
        <v>2087</v>
      </c>
      <c r="D1144" s="314" t="s">
        <v>10</v>
      </c>
      <c r="E1144" s="317" t="s">
        <v>661</v>
      </c>
      <c r="F1144" s="318" t="s">
        <v>367</v>
      </c>
      <c r="G1144" s="319">
        <f t="shared" si="94"/>
        <v>404</v>
      </c>
    </row>
    <row r="1145" spans="1:7" ht="40.5" x14ac:dyDescent="0.2">
      <c r="A1145" s="314" t="s">
        <v>2176</v>
      </c>
      <c r="B1145" s="327" t="s">
        <v>2177</v>
      </c>
      <c r="C1145" s="316" t="s">
        <v>2087</v>
      </c>
      <c r="D1145" s="314" t="s">
        <v>2061</v>
      </c>
      <c r="E1145" s="317" t="s">
        <v>661</v>
      </c>
      <c r="F1145" s="332" t="s">
        <v>123</v>
      </c>
      <c r="G1145" s="319">
        <f t="shared" si="94"/>
        <v>340</v>
      </c>
    </row>
    <row r="1146" spans="1:7" ht="40.5" x14ac:dyDescent="0.2">
      <c r="A1146" s="314" t="s">
        <v>2178</v>
      </c>
      <c r="B1146" s="327" t="s">
        <v>2179</v>
      </c>
      <c r="C1146" s="316" t="s">
        <v>2087</v>
      </c>
      <c r="D1146" s="314" t="s">
        <v>38</v>
      </c>
      <c r="E1146" s="317" t="s">
        <v>661</v>
      </c>
      <c r="F1146" s="318" t="s">
        <v>197</v>
      </c>
      <c r="G1146" s="319">
        <f t="shared" si="94"/>
        <v>228</v>
      </c>
    </row>
    <row r="1147" spans="1:7" ht="40.5" x14ac:dyDescent="0.2">
      <c r="A1147" s="314" t="s">
        <v>2180</v>
      </c>
      <c r="B1147" s="327" t="s">
        <v>2179</v>
      </c>
      <c r="C1147" s="316" t="s">
        <v>2087</v>
      </c>
      <c r="D1147" s="314" t="s">
        <v>10</v>
      </c>
      <c r="E1147" s="317" t="s">
        <v>661</v>
      </c>
      <c r="F1147" s="318" t="s">
        <v>367</v>
      </c>
      <c r="G1147" s="319">
        <f t="shared" si="94"/>
        <v>404</v>
      </c>
    </row>
    <row r="1148" spans="1:7" ht="67.5" x14ac:dyDescent="0.2">
      <c r="A1148" s="314" t="s">
        <v>2181</v>
      </c>
      <c r="B1148" s="327" t="s">
        <v>2182</v>
      </c>
      <c r="C1148" s="316" t="s">
        <v>2183</v>
      </c>
      <c r="D1148" s="314" t="s">
        <v>38</v>
      </c>
      <c r="E1148" s="317" t="s">
        <v>661</v>
      </c>
      <c r="F1148" s="318" t="s">
        <v>120</v>
      </c>
      <c r="G1148" s="319">
        <f t="shared" si="94"/>
        <v>352</v>
      </c>
    </row>
    <row r="1149" spans="1:7" ht="38.25" x14ac:dyDescent="0.2">
      <c r="A1149" s="314" t="s">
        <v>2184</v>
      </c>
      <c r="B1149" s="327" t="s">
        <v>2071</v>
      </c>
      <c r="C1149" s="316" t="s">
        <v>2185</v>
      </c>
      <c r="D1149" s="314" t="s">
        <v>2061</v>
      </c>
      <c r="E1149" s="317" t="s">
        <v>661</v>
      </c>
      <c r="F1149" s="332" t="s">
        <v>149</v>
      </c>
      <c r="G1149" s="319">
        <f t="shared" si="94"/>
        <v>682</v>
      </c>
    </row>
    <row r="1150" spans="1:7" ht="51" x14ac:dyDescent="0.2">
      <c r="A1150" s="314" t="s">
        <v>2186</v>
      </c>
      <c r="B1150" s="327" t="s">
        <v>2187</v>
      </c>
      <c r="C1150" s="316" t="s">
        <v>453</v>
      </c>
      <c r="D1150" s="314" t="s">
        <v>2061</v>
      </c>
      <c r="E1150" s="317" t="s">
        <v>661</v>
      </c>
      <c r="F1150" s="332" t="s">
        <v>695</v>
      </c>
      <c r="G1150" s="319">
        <f t="shared" si="94"/>
        <v>2520</v>
      </c>
    </row>
    <row r="1151" spans="1:7" ht="38.25" x14ac:dyDescent="0.2">
      <c r="A1151" s="314" t="s">
        <v>2188</v>
      </c>
      <c r="B1151" s="327" t="s">
        <v>2189</v>
      </c>
      <c r="C1151" s="316" t="s">
        <v>453</v>
      </c>
      <c r="D1151" s="314" t="s">
        <v>2061</v>
      </c>
      <c r="E1151" s="317" t="s">
        <v>661</v>
      </c>
      <c r="F1151" s="332" t="s">
        <v>418</v>
      </c>
      <c r="G1151" s="319">
        <f t="shared" si="94"/>
        <v>1538</v>
      </c>
    </row>
    <row r="1152" spans="1:7" ht="51" x14ac:dyDescent="0.2">
      <c r="A1152" s="314" t="s">
        <v>2190</v>
      </c>
      <c r="B1152" s="327" t="s">
        <v>2191</v>
      </c>
      <c r="C1152" s="316" t="s">
        <v>453</v>
      </c>
      <c r="D1152" s="314" t="s">
        <v>2061</v>
      </c>
      <c r="E1152" s="317" t="s">
        <v>661</v>
      </c>
      <c r="F1152" s="332" t="s">
        <v>703</v>
      </c>
      <c r="G1152" s="319">
        <f t="shared" si="94"/>
        <v>2016</v>
      </c>
    </row>
    <row r="1153" spans="1:7" ht="38.25" x14ac:dyDescent="0.2">
      <c r="A1153" s="314" t="s">
        <v>2192</v>
      </c>
      <c r="B1153" s="327" t="s">
        <v>2193</v>
      </c>
      <c r="C1153" s="316" t="s">
        <v>2194</v>
      </c>
      <c r="D1153" s="314" t="s">
        <v>38</v>
      </c>
      <c r="E1153" s="317" t="s">
        <v>2195</v>
      </c>
      <c r="F1153" s="318" t="s">
        <v>120</v>
      </c>
      <c r="G1153" s="319">
        <f t="shared" si="94"/>
        <v>352</v>
      </c>
    </row>
    <row r="1154" spans="1:7" x14ac:dyDescent="0.2">
      <c r="A1154" s="301"/>
      <c r="B1154" s="302"/>
      <c r="C1154" s="303"/>
      <c r="D1154" s="301"/>
      <c r="E1154" s="304"/>
      <c r="F1154" s="305"/>
      <c r="G1154" s="306"/>
    </row>
    <row r="1155" spans="1:7" x14ac:dyDescent="0.2">
      <c r="A1155" s="328"/>
      <c r="B1155" s="321" t="s">
        <v>2196</v>
      </c>
      <c r="C1155" s="322"/>
      <c r="D1155" s="328"/>
      <c r="E1155" s="329"/>
      <c r="F1155" s="330"/>
      <c r="G1155" s="331"/>
    </row>
    <row r="1156" spans="1:7" ht="54" x14ac:dyDescent="0.2">
      <c r="A1156" s="314" t="s">
        <v>2197</v>
      </c>
      <c r="B1156" s="327" t="s">
        <v>2073</v>
      </c>
      <c r="C1156" s="316" t="s">
        <v>2198</v>
      </c>
      <c r="D1156" s="314" t="s">
        <v>38</v>
      </c>
      <c r="E1156" s="317" t="s">
        <v>661</v>
      </c>
      <c r="F1156" s="318" t="s">
        <v>197</v>
      </c>
      <c r="G1156" s="319">
        <f>F1156*2</f>
        <v>228</v>
      </c>
    </row>
    <row r="1157" spans="1:7" ht="81" x14ac:dyDescent="0.2">
      <c r="A1157" s="314" t="s">
        <v>2199</v>
      </c>
      <c r="B1157" s="327" t="s">
        <v>2200</v>
      </c>
      <c r="C1157" s="316" t="s">
        <v>2139</v>
      </c>
      <c r="D1157" s="314" t="s">
        <v>38</v>
      </c>
      <c r="E1157" s="317" t="s">
        <v>661</v>
      </c>
      <c r="F1157" s="318" t="s">
        <v>197</v>
      </c>
      <c r="G1157" s="319">
        <f t="shared" ref="G1157:G1164" si="95">F1157*2</f>
        <v>228</v>
      </c>
    </row>
    <row r="1158" spans="1:7" ht="40.5" x14ac:dyDescent="0.2">
      <c r="A1158" s="314" t="s">
        <v>2201</v>
      </c>
      <c r="B1158" s="327" t="s">
        <v>2200</v>
      </c>
      <c r="C1158" s="316" t="s">
        <v>2087</v>
      </c>
      <c r="D1158" s="314" t="s">
        <v>10</v>
      </c>
      <c r="E1158" s="317" t="s">
        <v>661</v>
      </c>
      <c r="F1158" s="318" t="s">
        <v>367</v>
      </c>
      <c r="G1158" s="319">
        <f t="shared" si="95"/>
        <v>404</v>
      </c>
    </row>
    <row r="1159" spans="1:7" ht="81" x14ac:dyDescent="0.2">
      <c r="A1159" s="314" t="s">
        <v>2202</v>
      </c>
      <c r="B1159" s="327" t="s">
        <v>2203</v>
      </c>
      <c r="C1159" s="316" t="s">
        <v>2204</v>
      </c>
      <c r="D1159" s="314" t="s">
        <v>38</v>
      </c>
      <c r="E1159" s="317" t="s">
        <v>661</v>
      </c>
      <c r="F1159" s="318" t="s">
        <v>197</v>
      </c>
      <c r="G1159" s="319">
        <f t="shared" si="95"/>
        <v>228</v>
      </c>
    </row>
    <row r="1160" spans="1:7" ht="40.5" x14ac:dyDescent="0.2">
      <c r="A1160" s="314" t="s">
        <v>2205</v>
      </c>
      <c r="B1160" s="327" t="s">
        <v>2203</v>
      </c>
      <c r="C1160" s="316" t="s">
        <v>2087</v>
      </c>
      <c r="D1160" s="314" t="s">
        <v>10</v>
      </c>
      <c r="E1160" s="317" t="s">
        <v>661</v>
      </c>
      <c r="F1160" s="318" t="s">
        <v>367</v>
      </c>
      <c r="G1160" s="319">
        <f t="shared" si="95"/>
        <v>404</v>
      </c>
    </row>
    <row r="1161" spans="1:7" ht="81" x14ac:dyDescent="0.2">
      <c r="A1161" s="314" t="s">
        <v>2206</v>
      </c>
      <c r="B1161" s="327" t="s">
        <v>2207</v>
      </c>
      <c r="C1161" s="316" t="s">
        <v>2208</v>
      </c>
      <c r="D1161" s="314" t="s">
        <v>457</v>
      </c>
      <c r="E1161" s="317" t="s">
        <v>661</v>
      </c>
      <c r="F1161" s="332" t="s">
        <v>909</v>
      </c>
      <c r="G1161" s="319">
        <f t="shared" si="95"/>
        <v>1084</v>
      </c>
    </row>
    <row r="1162" spans="1:7" ht="38.25" x14ac:dyDescent="0.2">
      <c r="A1162" s="314" t="s">
        <v>2209</v>
      </c>
      <c r="B1162" s="327" t="s">
        <v>2210</v>
      </c>
      <c r="C1162" s="316" t="s">
        <v>788</v>
      </c>
      <c r="D1162" s="314" t="s">
        <v>2061</v>
      </c>
      <c r="E1162" s="317" t="s">
        <v>661</v>
      </c>
      <c r="F1162" s="332" t="s">
        <v>1299</v>
      </c>
      <c r="G1162" s="319">
        <f t="shared" si="95"/>
        <v>756</v>
      </c>
    </row>
    <row r="1163" spans="1:7" ht="114.75" x14ac:dyDescent="0.2">
      <c r="A1163" s="314" t="s">
        <v>2211</v>
      </c>
      <c r="B1163" s="341" t="s">
        <v>2212</v>
      </c>
      <c r="C1163" s="343" t="s">
        <v>2087</v>
      </c>
      <c r="D1163" s="314" t="s">
        <v>10</v>
      </c>
      <c r="E1163" s="317" t="s">
        <v>661</v>
      </c>
      <c r="F1163" s="318" t="s">
        <v>2213</v>
      </c>
      <c r="G1163" s="319">
        <f t="shared" si="95"/>
        <v>2042</v>
      </c>
    </row>
    <row r="1164" spans="1:7" ht="216.75" x14ac:dyDescent="0.2">
      <c r="A1164" s="314" t="s">
        <v>2214</v>
      </c>
      <c r="B1164" s="341" t="s">
        <v>2215</v>
      </c>
      <c r="C1164" s="343" t="s">
        <v>2087</v>
      </c>
      <c r="D1164" s="314" t="s">
        <v>10</v>
      </c>
      <c r="E1164" s="317" t="s">
        <v>661</v>
      </c>
      <c r="F1164" s="318" t="s">
        <v>717</v>
      </c>
      <c r="G1164" s="319">
        <f t="shared" si="95"/>
        <v>3756</v>
      </c>
    </row>
    <row r="1165" spans="1:7" ht="89.25" x14ac:dyDescent="0.2">
      <c r="A1165" s="314" t="s">
        <v>2216</v>
      </c>
      <c r="B1165" s="341" t="s">
        <v>2217</v>
      </c>
      <c r="C1165" s="343" t="s">
        <v>2218</v>
      </c>
      <c r="D1165" s="314" t="s">
        <v>10</v>
      </c>
      <c r="E1165" s="317" t="s">
        <v>110</v>
      </c>
      <c r="F1165" s="318" t="s">
        <v>2219</v>
      </c>
      <c r="G1165" s="319">
        <f>F1165*1.5</f>
        <v>3309</v>
      </c>
    </row>
    <row r="1166" spans="1:7" ht="51" x14ac:dyDescent="0.2">
      <c r="A1166" s="314" t="s">
        <v>2220</v>
      </c>
      <c r="B1166" s="341" t="s">
        <v>2221</v>
      </c>
      <c r="C1166" s="343" t="s">
        <v>2218</v>
      </c>
      <c r="D1166" s="314" t="s">
        <v>10</v>
      </c>
      <c r="E1166" s="317" t="s">
        <v>110</v>
      </c>
      <c r="F1166" s="318" t="s">
        <v>2030</v>
      </c>
      <c r="G1166" s="319">
        <f>F1166*2</f>
        <v>3276</v>
      </c>
    </row>
    <row r="1167" spans="1:7" ht="51" x14ac:dyDescent="0.2">
      <c r="A1167" s="314" t="s">
        <v>2222</v>
      </c>
      <c r="B1167" s="327" t="s">
        <v>2223</v>
      </c>
      <c r="C1167" s="316" t="s">
        <v>2224</v>
      </c>
      <c r="D1167" s="314" t="s">
        <v>457</v>
      </c>
      <c r="E1167" s="317">
        <v>2</v>
      </c>
      <c r="F1167" s="332" t="s">
        <v>703</v>
      </c>
      <c r="G1167" s="319">
        <f t="shared" ref="G1167:G1173" si="96">F1167*2</f>
        <v>2016</v>
      </c>
    </row>
    <row r="1168" spans="1:7" ht="165.75" x14ac:dyDescent="0.2">
      <c r="A1168" s="314" t="s">
        <v>2225</v>
      </c>
      <c r="B1168" s="341" t="s">
        <v>2226</v>
      </c>
      <c r="C1168" s="343" t="s">
        <v>2087</v>
      </c>
      <c r="D1168" s="314" t="s">
        <v>10</v>
      </c>
      <c r="E1168" s="344">
        <v>3</v>
      </c>
      <c r="F1168" s="318" t="s">
        <v>2227</v>
      </c>
      <c r="G1168" s="319">
        <f t="shared" si="96"/>
        <v>2810</v>
      </c>
    </row>
    <row r="1169" spans="1:7" ht="63.75" x14ac:dyDescent="0.2">
      <c r="A1169" s="314" t="s">
        <v>2228</v>
      </c>
      <c r="B1169" s="341" t="s">
        <v>2229</v>
      </c>
      <c r="C1169" s="340" t="s">
        <v>2230</v>
      </c>
      <c r="D1169" s="340" t="s">
        <v>38</v>
      </c>
      <c r="E1169" s="317" t="s">
        <v>661</v>
      </c>
      <c r="F1169" s="332" t="s">
        <v>1159</v>
      </c>
      <c r="G1169" s="319">
        <f t="shared" si="96"/>
        <v>896</v>
      </c>
    </row>
    <row r="1170" spans="1:7" ht="114.75" x14ac:dyDescent="0.2">
      <c r="A1170" s="314" t="s">
        <v>2231</v>
      </c>
      <c r="B1170" s="345" t="s">
        <v>2232</v>
      </c>
      <c r="C1170" s="340" t="s">
        <v>2230</v>
      </c>
      <c r="D1170" s="340" t="s">
        <v>38</v>
      </c>
      <c r="E1170" s="317" t="s">
        <v>661</v>
      </c>
      <c r="F1170" s="332" t="s">
        <v>132</v>
      </c>
      <c r="G1170" s="319">
        <f t="shared" si="96"/>
        <v>1776</v>
      </c>
    </row>
    <row r="1171" spans="1:7" ht="153" x14ac:dyDescent="0.2">
      <c r="A1171" s="314" t="s">
        <v>2233</v>
      </c>
      <c r="B1171" s="345" t="s">
        <v>2234</v>
      </c>
      <c r="C1171" s="340" t="s">
        <v>2230</v>
      </c>
      <c r="D1171" s="340" t="s">
        <v>38</v>
      </c>
      <c r="E1171" s="317" t="s">
        <v>661</v>
      </c>
      <c r="F1171" s="332" t="s">
        <v>2235</v>
      </c>
      <c r="G1171" s="319">
        <f t="shared" si="96"/>
        <v>2684</v>
      </c>
    </row>
    <row r="1172" spans="1:7" ht="165.75" x14ac:dyDescent="0.2">
      <c r="A1172" s="314" t="s">
        <v>2236</v>
      </c>
      <c r="B1172" s="345" t="s">
        <v>2237</v>
      </c>
      <c r="C1172" s="340" t="s">
        <v>2087</v>
      </c>
      <c r="D1172" s="314" t="s">
        <v>10</v>
      </c>
      <c r="E1172" s="317" t="s">
        <v>661</v>
      </c>
      <c r="F1172" s="332" t="s">
        <v>449</v>
      </c>
      <c r="G1172" s="319">
        <f t="shared" si="96"/>
        <v>3404</v>
      </c>
    </row>
    <row r="1173" spans="1:7" ht="51" x14ac:dyDescent="0.2">
      <c r="A1173" s="314" t="s">
        <v>2238</v>
      </c>
      <c r="B1173" s="345" t="s">
        <v>2239</v>
      </c>
      <c r="C1173" s="340" t="s">
        <v>2087</v>
      </c>
      <c r="D1173" s="314" t="s">
        <v>10</v>
      </c>
      <c r="E1173" s="317" t="s">
        <v>661</v>
      </c>
      <c r="F1173" s="332" t="s">
        <v>540</v>
      </c>
      <c r="G1173" s="319">
        <f t="shared" si="96"/>
        <v>732</v>
      </c>
    </row>
    <row r="1174" spans="1:7" x14ac:dyDescent="0.2">
      <c r="A1174" s="301"/>
      <c r="B1174" s="302"/>
      <c r="C1174" s="303"/>
      <c r="D1174" s="301"/>
      <c r="E1174" s="304"/>
      <c r="F1174" s="305"/>
      <c r="G1174" s="306"/>
    </row>
    <row r="1175" spans="1:7" x14ac:dyDescent="0.2">
      <c r="A1175" s="307"/>
      <c r="B1175" s="308" t="s">
        <v>2240</v>
      </c>
      <c r="C1175" s="309"/>
      <c r="D1175" s="310"/>
      <c r="E1175" s="311"/>
      <c r="F1175" s="312"/>
      <c r="G1175" s="313"/>
    </row>
    <row r="1176" spans="1:7" ht="51" x14ac:dyDescent="0.2">
      <c r="A1176" s="314" t="s">
        <v>2241</v>
      </c>
      <c r="B1176" s="315" t="s">
        <v>2242</v>
      </c>
      <c r="C1176" s="316" t="s">
        <v>827</v>
      </c>
      <c r="D1176" s="314" t="s">
        <v>10</v>
      </c>
      <c r="E1176" s="317" t="s">
        <v>2243</v>
      </c>
      <c r="F1176" s="318" t="s">
        <v>2244</v>
      </c>
      <c r="G1176" s="319">
        <f>F1176*1.5</f>
        <v>5556</v>
      </c>
    </row>
    <row r="1177" spans="1:7" ht="51" x14ac:dyDescent="0.2">
      <c r="A1177" s="314" t="s">
        <v>2245</v>
      </c>
      <c r="B1177" s="315" t="s">
        <v>2246</v>
      </c>
      <c r="C1177" s="316" t="s">
        <v>827</v>
      </c>
      <c r="D1177" s="314" t="s">
        <v>10</v>
      </c>
      <c r="E1177" s="317" t="s">
        <v>2243</v>
      </c>
      <c r="F1177" s="318" t="s">
        <v>2244</v>
      </c>
      <c r="G1177" s="319">
        <f>F1177*1.5</f>
        <v>5556</v>
      </c>
    </row>
    <row r="1178" spans="1:7" x14ac:dyDescent="0.2">
      <c r="A1178" s="301"/>
      <c r="B1178" s="302"/>
      <c r="C1178" s="303"/>
      <c r="D1178" s="301"/>
      <c r="E1178" s="304"/>
      <c r="F1178" s="305"/>
      <c r="G1178" s="306"/>
    </row>
    <row r="1179" spans="1:7" ht="53.25" x14ac:dyDescent="0.2">
      <c r="A1179" s="346"/>
      <c r="B1179" s="347" t="s">
        <v>2247</v>
      </c>
      <c r="C1179" s="348"/>
      <c r="D1179" s="346"/>
      <c r="E1179" s="349"/>
      <c r="F1179" s="350"/>
      <c r="G1179" s="351"/>
    </row>
    <row r="1180" spans="1:7" x14ac:dyDescent="0.2">
      <c r="A1180" s="352"/>
      <c r="B1180" s="353" t="s">
        <v>2248</v>
      </c>
      <c r="C1180" s="354"/>
      <c r="D1180" s="352"/>
      <c r="E1180" s="355"/>
      <c r="F1180" s="356"/>
      <c r="G1180" s="357"/>
    </row>
    <row r="1181" spans="1:7" ht="38.25" x14ac:dyDescent="0.2">
      <c r="A1181" s="358" t="s">
        <v>2249</v>
      </c>
      <c r="B1181" s="359" t="s">
        <v>2250</v>
      </c>
      <c r="C1181" s="360" t="s">
        <v>2251</v>
      </c>
      <c r="D1181" s="358" t="s">
        <v>34</v>
      </c>
      <c r="E1181" s="361" t="s">
        <v>2252</v>
      </c>
      <c r="F1181" s="362" t="s">
        <v>2253</v>
      </c>
      <c r="G1181" s="363">
        <f>F1181*2</f>
        <v>1186</v>
      </c>
    </row>
    <row r="1182" spans="1:7" ht="38.25" x14ac:dyDescent="0.2">
      <c r="A1182" s="358" t="s">
        <v>2254</v>
      </c>
      <c r="B1182" s="359" t="s">
        <v>2255</v>
      </c>
      <c r="C1182" s="364" t="s">
        <v>2251</v>
      </c>
      <c r="D1182" s="358" t="s">
        <v>34</v>
      </c>
      <c r="E1182" s="361" t="s">
        <v>2256</v>
      </c>
      <c r="F1182" s="362" t="s">
        <v>117</v>
      </c>
      <c r="G1182" s="363">
        <f t="shared" ref="G1182:G1183" si="97">F1182*2</f>
        <v>1236</v>
      </c>
    </row>
    <row r="1183" spans="1:7" ht="38.25" x14ac:dyDescent="0.2">
      <c r="A1183" s="358" t="s">
        <v>2257</v>
      </c>
      <c r="B1183" s="365" t="s">
        <v>2258</v>
      </c>
      <c r="C1183" s="364" t="s">
        <v>2251</v>
      </c>
      <c r="D1183" s="358" t="s">
        <v>34</v>
      </c>
      <c r="E1183" s="361" t="s">
        <v>2252</v>
      </c>
      <c r="F1183" s="362" t="s">
        <v>79</v>
      </c>
      <c r="G1183" s="363">
        <f t="shared" si="97"/>
        <v>1840</v>
      </c>
    </row>
    <row r="1184" spans="1:7" x14ac:dyDescent="0.2">
      <c r="A1184" s="366"/>
      <c r="B1184" s="367"/>
      <c r="C1184" s="368"/>
      <c r="D1184" s="366"/>
      <c r="E1184" s="369"/>
      <c r="F1184" s="370"/>
      <c r="G1184" s="371"/>
    </row>
    <row r="1185" spans="1:7" ht="25.5" x14ac:dyDescent="0.2">
      <c r="A1185" s="352"/>
      <c r="B1185" s="353" t="s">
        <v>2259</v>
      </c>
      <c r="C1185" s="354"/>
      <c r="D1185" s="352"/>
      <c r="E1185" s="355"/>
      <c r="F1185" s="356"/>
      <c r="G1185" s="357"/>
    </row>
    <row r="1186" spans="1:7" ht="38.25" x14ac:dyDescent="0.2">
      <c r="A1186" s="358" t="s">
        <v>2260</v>
      </c>
      <c r="B1186" s="365" t="s">
        <v>2261</v>
      </c>
      <c r="C1186" s="360" t="s">
        <v>798</v>
      </c>
      <c r="D1186" s="358" t="s">
        <v>34</v>
      </c>
      <c r="E1186" s="361" t="s">
        <v>29</v>
      </c>
      <c r="F1186" s="372" t="s">
        <v>245</v>
      </c>
      <c r="G1186" s="373">
        <f>F1186*2</f>
        <v>504</v>
      </c>
    </row>
    <row r="1187" spans="1:7" ht="38.25" x14ac:dyDescent="0.2">
      <c r="A1187" s="358" t="s">
        <v>2262</v>
      </c>
      <c r="B1187" s="359" t="s">
        <v>2250</v>
      </c>
      <c r="C1187" s="360" t="s">
        <v>798</v>
      </c>
      <c r="D1187" s="358" t="s">
        <v>34</v>
      </c>
      <c r="E1187" s="361" t="s">
        <v>2252</v>
      </c>
      <c r="F1187" s="362" t="s">
        <v>2253</v>
      </c>
      <c r="G1187" s="373">
        <f t="shared" ref="G1187:G1193" si="98">F1187*2</f>
        <v>1186</v>
      </c>
    </row>
    <row r="1188" spans="1:7" ht="38.25" x14ac:dyDescent="0.2">
      <c r="A1188" s="358" t="s">
        <v>2263</v>
      </c>
      <c r="B1188" s="365" t="s">
        <v>2264</v>
      </c>
      <c r="C1188" s="360" t="s">
        <v>798</v>
      </c>
      <c r="D1188" s="358" t="s">
        <v>34</v>
      </c>
      <c r="E1188" s="361" t="s">
        <v>2265</v>
      </c>
      <c r="F1188" s="372" t="s">
        <v>2266</v>
      </c>
      <c r="G1188" s="373">
        <f t="shared" si="98"/>
        <v>1876</v>
      </c>
    </row>
    <row r="1189" spans="1:7" ht="38.25" x14ac:dyDescent="0.2">
      <c r="A1189" s="358" t="s">
        <v>2267</v>
      </c>
      <c r="B1189" s="359" t="s">
        <v>2255</v>
      </c>
      <c r="C1189" s="360" t="s">
        <v>798</v>
      </c>
      <c r="D1189" s="358" t="s">
        <v>34</v>
      </c>
      <c r="E1189" s="361" t="s">
        <v>2265</v>
      </c>
      <c r="F1189" s="372" t="s">
        <v>117</v>
      </c>
      <c r="G1189" s="373">
        <f t="shared" si="98"/>
        <v>1236</v>
      </c>
    </row>
    <row r="1190" spans="1:7" ht="38.25" x14ac:dyDescent="0.2">
      <c r="A1190" s="358" t="s">
        <v>2268</v>
      </c>
      <c r="B1190" s="365" t="s">
        <v>2269</v>
      </c>
      <c r="C1190" s="360" t="s">
        <v>798</v>
      </c>
      <c r="D1190" s="358" t="s">
        <v>34</v>
      </c>
      <c r="E1190" s="361" t="s">
        <v>2252</v>
      </c>
      <c r="F1190" s="362" t="s">
        <v>2253</v>
      </c>
      <c r="G1190" s="373">
        <f t="shared" si="98"/>
        <v>1186</v>
      </c>
    </row>
    <row r="1191" spans="1:7" ht="38.25" x14ac:dyDescent="0.2">
      <c r="A1191" s="358" t="s">
        <v>2270</v>
      </c>
      <c r="B1191" s="365" t="s">
        <v>2258</v>
      </c>
      <c r="C1191" s="360" t="s">
        <v>798</v>
      </c>
      <c r="D1191" s="358" t="s">
        <v>34</v>
      </c>
      <c r="E1191" s="361" t="s">
        <v>2252</v>
      </c>
      <c r="F1191" s="362" t="s">
        <v>79</v>
      </c>
      <c r="G1191" s="373">
        <f t="shared" si="98"/>
        <v>1840</v>
      </c>
    </row>
    <row r="1192" spans="1:7" ht="38.25" x14ac:dyDescent="0.2">
      <c r="A1192" s="358" t="s">
        <v>2271</v>
      </c>
      <c r="B1192" s="365" t="s">
        <v>2272</v>
      </c>
      <c r="C1192" s="360" t="s">
        <v>798</v>
      </c>
      <c r="D1192" s="358" t="s">
        <v>34</v>
      </c>
      <c r="E1192" s="361" t="s">
        <v>2273</v>
      </c>
      <c r="F1192" s="372" t="s">
        <v>2253</v>
      </c>
      <c r="G1192" s="373">
        <f t="shared" si="98"/>
        <v>1186</v>
      </c>
    </row>
    <row r="1193" spans="1:7" ht="38.25" x14ac:dyDescent="0.2">
      <c r="A1193" s="358" t="s">
        <v>2274</v>
      </c>
      <c r="B1193" s="359" t="s">
        <v>2275</v>
      </c>
      <c r="C1193" s="360" t="s">
        <v>798</v>
      </c>
      <c r="D1193" s="358" t="s">
        <v>34</v>
      </c>
      <c r="E1193" s="361" t="s">
        <v>2273</v>
      </c>
      <c r="F1193" s="372" t="s">
        <v>248</v>
      </c>
      <c r="G1193" s="373">
        <f t="shared" si="98"/>
        <v>1640</v>
      </c>
    </row>
    <row r="1194" spans="1:7" x14ac:dyDescent="0.2">
      <c r="A1194" s="366"/>
      <c r="B1194" s="367"/>
      <c r="C1194" s="368"/>
      <c r="D1194" s="366"/>
      <c r="E1194" s="369"/>
      <c r="F1194" s="370"/>
      <c r="G1194" s="371"/>
    </row>
    <row r="1195" spans="1:7" x14ac:dyDescent="0.2">
      <c r="A1195" s="352"/>
      <c r="B1195" s="374" t="s">
        <v>776</v>
      </c>
      <c r="C1195" s="354"/>
      <c r="D1195" s="352"/>
      <c r="E1195" s="355"/>
      <c r="F1195" s="356"/>
      <c r="G1195" s="357"/>
    </row>
    <row r="1196" spans="1:7" ht="38.25" x14ac:dyDescent="0.2">
      <c r="A1196" s="358" t="s">
        <v>2276</v>
      </c>
      <c r="B1196" s="365" t="s">
        <v>2277</v>
      </c>
      <c r="C1196" s="360" t="s">
        <v>453</v>
      </c>
      <c r="D1196" s="358" t="s">
        <v>34</v>
      </c>
      <c r="E1196" s="361" t="s">
        <v>2278</v>
      </c>
      <c r="F1196" s="362" t="s">
        <v>2279</v>
      </c>
      <c r="G1196" s="363">
        <f>F1196*2</f>
        <v>1690</v>
      </c>
    </row>
    <row r="1197" spans="1:7" ht="38.25" x14ac:dyDescent="0.2">
      <c r="A1197" s="358" t="s">
        <v>2280</v>
      </c>
      <c r="B1197" s="359" t="s">
        <v>2281</v>
      </c>
      <c r="C1197" s="360" t="s">
        <v>453</v>
      </c>
      <c r="D1197" s="358" t="s">
        <v>34</v>
      </c>
      <c r="E1197" s="361" t="s">
        <v>2278</v>
      </c>
      <c r="F1197" s="362" t="s">
        <v>913</v>
      </c>
      <c r="G1197" s="363">
        <f t="shared" ref="G1197:G1207" si="99">F1197*2</f>
        <v>1624</v>
      </c>
    </row>
    <row r="1198" spans="1:7" ht="38.25" x14ac:dyDescent="0.2">
      <c r="A1198" s="358" t="s">
        <v>2282</v>
      </c>
      <c r="B1198" s="365" t="s">
        <v>2283</v>
      </c>
      <c r="C1198" s="360" t="s">
        <v>453</v>
      </c>
      <c r="D1198" s="358" t="s">
        <v>34</v>
      </c>
      <c r="E1198" s="361" t="s">
        <v>2252</v>
      </c>
      <c r="F1198" s="362" t="s">
        <v>2284</v>
      </c>
      <c r="G1198" s="363">
        <f t="shared" si="99"/>
        <v>1336</v>
      </c>
    </row>
    <row r="1199" spans="1:7" ht="38.25" x14ac:dyDescent="0.2">
      <c r="A1199" s="358" t="s">
        <v>2285</v>
      </c>
      <c r="B1199" s="365" t="s">
        <v>2286</v>
      </c>
      <c r="C1199" s="360" t="s">
        <v>453</v>
      </c>
      <c r="D1199" s="358" t="s">
        <v>34</v>
      </c>
      <c r="E1199" s="361" t="s">
        <v>524</v>
      </c>
      <c r="F1199" s="362" t="s">
        <v>2253</v>
      </c>
      <c r="G1199" s="363">
        <f t="shared" si="99"/>
        <v>1186</v>
      </c>
    </row>
    <row r="1200" spans="1:7" ht="38.25" x14ac:dyDescent="0.2">
      <c r="A1200" s="358" t="s">
        <v>2287</v>
      </c>
      <c r="B1200" s="365" t="s">
        <v>2288</v>
      </c>
      <c r="C1200" s="360" t="s">
        <v>453</v>
      </c>
      <c r="D1200" s="358" t="s">
        <v>34</v>
      </c>
      <c r="E1200" s="361" t="s">
        <v>2289</v>
      </c>
      <c r="F1200" s="362" t="s">
        <v>2253</v>
      </c>
      <c r="G1200" s="363">
        <f t="shared" si="99"/>
        <v>1186</v>
      </c>
    </row>
    <row r="1201" spans="1:7" ht="38.25" x14ac:dyDescent="0.2">
      <c r="A1201" s="358" t="s">
        <v>2290</v>
      </c>
      <c r="B1201" s="365" t="s">
        <v>2291</v>
      </c>
      <c r="C1201" s="360" t="s">
        <v>453</v>
      </c>
      <c r="D1201" s="358" t="s">
        <v>34</v>
      </c>
      <c r="E1201" s="361" t="s">
        <v>2265</v>
      </c>
      <c r="F1201" s="362" t="s">
        <v>2292</v>
      </c>
      <c r="G1201" s="363">
        <f t="shared" si="99"/>
        <v>1424</v>
      </c>
    </row>
    <row r="1202" spans="1:7" ht="38.25" x14ac:dyDescent="0.2">
      <c r="A1202" s="358" t="s">
        <v>2293</v>
      </c>
      <c r="B1202" s="365" t="s">
        <v>2294</v>
      </c>
      <c r="C1202" s="360" t="s">
        <v>453</v>
      </c>
      <c r="D1202" s="358" t="s">
        <v>34</v>
      </c>
      <c r="E1202" s="361" t="s">
        <v>2295</v>
      </c>
      <c r="F1202" s="362" t="s">
        <v>2292</v>
      </c>
      <c r="G1202" s="363">
        <f t="shared" si="99"/>
        <v>1424</v>
      </c>
    </row>
    <row r="1203" spans="1:7" ht="51" x14ac:dyDescent="0.2">
      <c r="A1203" s="358" t="s">
        <v>2296</v>
      </c>
      <c r="B1203" s="365" t="s">
        <v>2297</v>
      </c>
      <c r="C1203" s="360" t="s">
        <v>453</v>
      </c>
      <c r="D1203" s="358" t="s">
        <v>34</v>
      </c>
      <c r="E1203" s="361" t="s">
        <v>29</v>
      </c>
      <c r="F1203" s="362" t="s">
        <v>2298</v>
      </c>
      <c r="G1203" s="363">
        <f t="shared" si="99"/>
        <v>3112</v>
      </c>
    </row>
    <row r="1204" spans="1:7" ht="38.25" x14ac:dyDescent="0.2">
      <c r="A1204" s="358" t="s">
        <v>2299</v>
      </c>
      <c r="B1204" s="359" t="s">
        <v>2255</v>
      </c>
      <c r="C1204" s="360" t="s">
        <v>453</v>
      </c>
      <c r="D1204" s="358" t="s">
        <v>34</v>
      </c>
      <c r="E1204" s="361" t="s">
        <v>2256</v>
      </c>
      <c r="F1204" s="362" t="s">
        <v>117</v>
      </c>
      <c r="G1204" s="363">
        <f t="shared" si="99"/>
        <v>1236</v>
      </c>
    </row>
    <row r="1205" spans="1:7" ht="38.25" x14ac:dyDescent="0.2">
      <c r="A1205" s="358" t="s">
        <v>2300</v>
      </c>
      <c r="B1205" s="365" t="s">
        <v>2301</v>
      </c>
      <c r="C1205" s="360" t="s">
        <v>453</v>
      </c>
      <c r="D1205" s="358" t="s">
        <v>34</v>
      </c>
      <c r="E1205" s="361" t="s">
        <v>29</v>
      </c>
      <c r="F1205" s="362" t="s">
        <v>2302</v>
      </c>
      <c r="G1205" s="363">
        <f t="shared" si="99"/>
        <v>1248</v>
      </c>
    </row>
    <row r="1206" spans="1:7" ht="38.25" x14ac:dyDescent="0.2">
      <c r="A1206" s="358" t="s">
        <v>2303</v>
      </c>
      <c r="B1206" s="365" t="s">
        <v>2304</v>
      </c>
      <c r="C1206" s="360" t="s">
        <v>453</v>
      </c>
      <c r="D1206" s="358" t="s">
        <v>34</v>
      </c>
      <c r="E1206" s="361" t="s">
        <v>29</v>
      </c>
      <c r="F1206" s="362" t="s">
        <v>2302</v>
      </c>
      <c r="G1206" s="363">
        <f t="shared" si="99"/>
        <v>1248</v>
      </c>
    </row>
    <row r="1207" spans="1:7" ht="38.25" x14ac:dyDescent="0.2">
      <c r="A1207" s="358" t="s">
        <v>2305</v>
      </c>
      <c r="B1207" s="365" t="s">
        <v>2306</v>
      </c>
      <c r="C1207" s="360" t="s">
        <v>453</v>
      </c>
      <c r="D1207" s="358" t="s">
        <v>34</v>
      </c>
      <c r="E1207" s="361" t="s">
        <v>524</v>
      </c>
      <c r="F1207" s="362" t="s">
        <v>142</v>
      </c>
      <c r="G1207" s="363">
        <f t="shared" si="99"/>
        <v>302</v>
      </c>
    </row>
    <row r="1208" spans="1:7" x14ac:dyDescent="0.2">
      <c r="A1208" s="366"/>
      <c r="B1208" s="375"/>
      <c r="C1208" s="368"/>
      <c r="D1208" s="366"/>
      <c r="E1208" s="369"/>
      <c r="F1208" s="370"/>
      <c r="G1208" s="371"/>
    </row>
    <row r="1209" spans="1:7" x14ac:dyDescent="0.2">
      <c r="A1209" s="352"/>
      <c r="B1209" s="353" t="s">
        <v>2307</v>
      </c>
      <c r="C1209" s="354"/>
      <c r="D1209" s="352"/>
      <c r="E1209" s="355"/>
      <c r="F1209" s="356"/>
      <c r="G1209" s="357"/>
    </row>
    <row r="1210" spans="1:7" ht="38.25" x14ac:dyDescent="0.2">
      <c r="A1210" s="358" t="s">
        <v>2308</v>
      </c>
      <c r="B1210" s="365" t="s">
        <v>2275</v>
      </c>
      <c r="C1210" s="360" t="s">
        <v>2309</v>
      </c>
      <c r="D1210" s="358" t="s">
        <v>34</v>
      </c>
      <c r="E1210" s="361" t="s">
        <v>894</v>
      </c>
      <c r="F1210" s="362" t="s">
        <v>2310</v>
      </c>
      <c r="G1210" s="363">
        <f>F1210*2</f>
        <v>1992</v>
      </c>
    </row>
    <row r="1211" spans="1:7" ht="51" x14ac:dyDescent="0.2">
      <c r="A1211" s="358" t="s">
        <v>2311</v>
      </c>
      <c r="B1211" s="359" t="s">
        <v>2255</v>
      </c>
      <c r="C1211" s="360" t="s">
        <v>2309</v>
      </c>
      <c r="D1211" s="358" t="s">
        <v>34</v>
      </c>
      <c r="E1211" s="361" t="s">
        <v>2312</v>
      </c>
      <c r="F1211" s="362" t="s">
        <v>99</v>
      </c>
      <c r="G1211" s="363">
        <f t="shared" ref="G1211:G1212" si="100">F1211*2</f>
        <v>2092</v>
      </c>
    </row>
    <row r="1212" spans="1:7" ht="38.25" x14ac:dyDescent="0.2">
      <c r="A1212" s="358" t="s">
        <v>2313</v>
      </c>
      <c r="B1212" s="365" t="s">
        <v>2314</v>
      </c>
      <c r="C1212" s="360" t="s">
        <v>2315</v>
      </c>
      <c r="D1212" s="358" t="s">
        <v>34</v>
      </c>
      <c r="E1212" s="361" t="s">
        <v>2316</v>
      </c>
      <c r="F1212" s="362" t="s">
        <v>2253</v>
      </c>
      <c r="G1212" s="363">
        <f t="shared" si="100"/>
        <v>1186</v>
      </c>
    </row>
    <row r="1213" spans="1:7" x14ac:dyDescent="0.2">
      <c r="A1213" s="366"/>
      <c r="B1213" s="375"/>
      <c r="C1213" s="368"/>
      <c r="D1213" s="366"/>
      <c r="E1213" s="369"/>
      <c r="F1213" s="370"/>
      <c r="G1213" s="371"/>
    </row>
    <row r="1214" spans="1:7" x14ac:dyDescent="0.2">
      <c r="A1214" s="352"/>
      <c r="B1214" s="353" t="s">
        <v>2317</v>
      </c>
      <c r="C1214" s="354"/>
      <c r="D1214" s="352"/>
      <c r="E1214" s="355"/>
      <c r="F1214" s="356"/>
      <c r="G1214" s="357"/>
    </row>
    <row r="1215" spans="1:7" ht="38.25" x14ac:dyDescent="0.2">
      <c r="A1215" s="358" t="s">
        <v>2318</v>
      </c>
      <c r="B1215" s="365" t="s">
        <v>2319</v>
      </c>
      <c r="C1215" s="360" t="s">
        <v>2320</v>
      </c>
      <c r="D1215" s="358" t="s">
        <v>34</v>
      </c>
      <c r="E1215" s="361" t="s">
        <v>29</v>
      </c>
      <c r="F1215" s="362" t="s">
        <v>245</v>
      </c>
      <c r="G1215" s="363">
        <f>F1215*2</f>
        <v>504</v>
      </c>
    </row>
    <row r="1216" spans="1:7" ht="38.25" x14ac:dyDescent="0.2">
      <c r="A1216" s="358" t="s">
        <v>2321</v>
      </c>
      <c r="B1216" s="359" t="s">
        <v>2250</v>
      </c>
      <c r="C1216" s="360" t="s">
        <v>2320</v>
      </c>
      <c r="D1216" s="358" t="s">
        <v>34</v>
      </c>
      <c r="E1216" s="361" t="s">
        <v>2252</v>
      </c>
      <c r="F1216" s="362" t="s">
        <v>2253</v>
      </c>
      <c r="G1216" s="363">
        <f t="shared" ref="G1216:G1225" si="101">F1216*2</f>
        <v>1186</v>
      </c>
    </row>
    <row r="1217" spans="1:7" ht="38.25" x14ac:dyDescent="0.2">
      <c r="A1217" s="358" t="s">
        <v>2322</v>
      </c>
      <c r="B1217" s="359" t="s">
        <v>2255</v>
      </c>
      <c r="C1217" s="360" t="s">
        <v>2320</v>
      </c>
      <c r="D1217" s="358" t="s">
        <v>34</v>
      </c>
      <c r="E1217" s="361" t="s">
        <v>2256</v>
      </c>
      <c r="F1217" s="362" t="s">
        <v>117</v>
      </c>
      <c r="G1217" s="363">
        <f t="shared" si="101"/>
        <v>1236</v>
      </c>
    </row>
    <row r="1218" spans="1:7" ht="38.25" x14ac:dyDescent="0.2">
      <c r="A1218" s="358" t="s">
        <v>2323</v>
      </c>
      <c r="B1218" s="365" t="s">
        <v>2286</v>
      </c>
      <c r="C1218" s="360" t="s">
        <v>2320</v>
      </c>
      <c r="D1218" s="358" t="s">
        <v>34</v>
      </c>
      <c r="E1218" s="361" t="s">
        <v>2256</v>
      </c>
      <c r="F1218" s="362" t="s">
        <v>2253</v>
      </c>
      <c r="G1218" s="363">
        <f t="shared" si="101"/>
        <v>1186</v>
      </c>
    </row>
    <row r="1219" spans="1:7" ht="38.25" x14ac:dyDescent="0.2">
      <c r="A1219" s="358" t="s">
        <v>2324</v>
      </c>
      <c r="B1219" s="365" t="s">
        <v>2325</v>
      </c>
      <c r="C1219" s="360" t="s">
        <v>2320</v>
      </c>
      <c r="D1219" s="358" t="s">
        <v>34</v>
      </c>
      <c r="E1219" s="361" t="s">
        <v>2326</v>
      </c>
      <c r="F1219" s="362" t="s">
        <v>616</v>
      </c>
      <c r="G1219" s="363">
        <f t="shared" si="101"/>
        <v>706</v>
      </c>
    </row>
    <row r="1220" spans="1:7" ht="38.25" x14ac:dyDescent="0.2">
      <c r="A1220" s="358" t="s">
        <v>2327</v>
      </c>
      <c r="B1220" s="365" t="s">
        <v>2328</v>
      </c>
      <c r="C1220" s="360" t="s">
        <v>2320</v>
      </c>
      <c r="D1220" s="358" t="s">
        <v>34</v>
      </c>
      <c r="E1220" s="361" t="s">
        <v>59</v>
      </c>
      <c r="F1220" s="362" t="s">
        <v>648</v>
      </c>
      <c r="G1220" s="363">
        <f t="shared" si="101"/>
        <v>1034</v>
      </c>
    </row>
    <row r="1221" spans="1:7" ht="38.25" x14ac:dyDescent="0.2">
      <c r="A1221" s="358" t="s">
        <v>2329</v>
      </c>
      <c r="B1221" s="365" t="s">
        <v>2330</v>
      </c>
      <c r="C1221" s="360" t="s">
        <v>2320</v>
      </c>
      <c r="D1221" s="358" t="s">
        <v>34</v>
      </c>
      <c r="E1221" s="361" t="s">
        <v>2326</v>
      </c>
      <c r="F1221" s="362" t="s">
        <v>2302</v>
      </c>
      <c r="G1221" s="363">
        <f t="shared" si="101"/>
        <v>1248</v>
      </c>
    </row>
    <row r="1222" spans="1:7" ht="38.25" x14ac:dyDescent="0.2">
      <c r="A1222" s="358" t="s">
        <v>2331</v>
      </c>
      <c r="B1222" s="365" t="s">
        <v>2269</v>
      </c>
      <c r="C1222" s="360" t="s">
        <v>2320</v>
      </c>
      <c r="D1222" s="358" t="s">
        <v>34</v>
      </c>
      <c r="E1222" s="361" t="s">
        <v>2252</v>
      </c>
      <c r="F1222" s="362" t="s">
        <v>2302</v>
      </c>
      <c r="G1222" s="363">
        <f t="shared" si="101"/>
        <v>1248</v>
      </c>
    </row>
    <row r="1223" spans="1:7" ht="38.25" x14ac:dyDescent="0.2">
      <c r="A1223" s="358" t="s">
        <v>2332</v>
      </c>
      <c r="B1223" s="365" t="s">
        <v>2333</v>
      </c>
      <c r="C1223" s="360" t="s">
        <v>2320</v>
      </c>
      <c r="D1223" s="358" t="s">
        <v>34</v>
      </c>
      <c r="E1223" s="361" t="s">
        <v>2326</v>
      </c>
      <c r="F1223" s="362" t="s">
        <v>2302</v>
      </c>
      <c r="G1223" s="363">
        <f t="shared" si="101"/>
        <v>1248</v>
      </c>
    </row>
    <row r="1224" spans="1:7" ht="38.25" x14ac:dyDescent="0.2">
      <c r="A1224" s="358" t="s">
        <v>2334</v>
      </c>
      <c r="B1224" s="365" t="s">
        <v>2335</v>
      </c>
      <c r="C1224" s="360" t="s">
        <v>2320</v>
      </c>
      <c r="D1224" s="358" t="s">
        <v>34</v>
      </c>
      <c r="E1224" s="361" t="s">
        <v>2336</v>
      </c>
      <c r="F1224" s="362" t="s">
        <v>2253</v>
      </c>
      <c r="G1224" s="363">
        <f t="shared" si="101"/>
        <v>1186</v>
      </c>
    </row>
    <row r="1225" spans="1:7" ht="38.25" x14ac:dyDescent="0.2">
      <c r="A1225" s="358" t="s">
        <v>2337</v>
      </c>
      <c r="B1225" s="365" t="s">
        <v>2306</v>
      </c>
      <c r="C1225" s="360" t="s">
        <v>2320</v>
      </c>
      <c r="D1225" s="358" t="s">
        <v>34</v>
      </c>
      <c r="E1225" s="361" t="s">
        <v>2326</v>
      </c>
      <c r="F1225" s="362" t="s">
        <v>142</v>
      </c>
      <c r="G1225" s="363">
        <f t="shared" si="101"/>
        <v>302</v>
      </c>
    </row>
    <row r="1226" spans="1:7" x14ac:dyDescent="0.2">
      <c r="A1226" s="366"/>
      <c r="B1226" s="375"/>
      <c r="C1226" s="368"/>
      <c r="D1226" s="366"/>
      <c r="E1226" s="369"/>
      <c r="F1226" s="370"/>
      <c r="G1226" s="371"/>
    </row>
    <row r="1227" spans="1:7" x14ac:dyDescent="0.2">
      <c r="A1227" s="352"/>
      <c r="B1227" s="353" t="s">
        <v>2338</v>
      </c>
      <c r="C1227" s="354"/>
      <c r="D1227" s="352"/>
      <c r="E1227" s="355"/>
      <c r="F1227" s="356"/>
      <c r="G1227" s="357"/>
    </row>
    <row r="1228" spans="1:7" ht="38.25" x14ac:dyDescent="0.2">
      <c r="A1228" s="358" t="s">
        <v>2339</v>
      </c>
      <c r="B1228" s="365" t="s">
        <v>2340</v>
      </c>
      <c r="C1228" s="360" t="s">
        <v>2341</v>
      </c>
      <c r="D1228" s="358" t="s">
        <v>34</v>
      </c>
      <c r="E1228" s="361" t="s">
        <v>29</v>
      </c>
      <c r="F1228" s="362" t="s">
        <v>245</v>
      </c>
      <c r="G1228" s="363">
        <f>F1228*2</f>
        <v>504</v>
      </c>
    </row>
    <row r="1229" spans="1:7" ht="38.25" x14ac:dyDescent="0.2">
      <c r="A1229" s="358" t="s">
        <v>2342</v>
      </c>
      <c r="B1229" s="365" t="s">
        <v>2250</v>
      </c>
      <c r="C1229" s="360" t="s">
        <v>2341</v>
      </c>
      <c r="D1229" s="358" t="s">
        <v>34</v>
      </c>
      <c r="E1229" s="361" t="s">
        <v>2256</v>
      </c>
      <c r="F1229" s="362" t="s">
        <v>2253</v>
      </c>
      <c r="G1229" s="363">
        <f t="shared" ref="G1229:G1231" si="102">F1229*2</f>
        <v>1186</v>
      </c>
    </row>
    <row r="1230" spans="1:7" ht="38.25" x14ac:dyDescent="0.2">
      <c r="A1230" s="358" t="s">
        <v>2343</v>
      </c>
      <c r="B1230" s="359" t="s">
        <v>2255</v>
      </c>
      <c r="C1230" s="360" t="s">
        <v>2341</v>
      </c>
      <c r="D1230" s="358" t="s">
        <v>34</v>
      </c>
      <c r="E1230" s="361" t="s">
        <v>2256</v>
      </c>
      <c r="F1230" s="362" t="s">
        <v>117</v>
      </c>
      <c r="G1230" s="363">
        <f t="shared" si="102"/>
        <v>1236</v>
      </c>
    </row>
    <row r="1231" spans="1:7" ht="38.25" x14ac:dyDescent="0.2">
      <c r="A1231" s="358" t="s">
        <v>2344</v>
      </c>
      <c r="B1231" s="365" t="s">
        <v>2345</v>
      </c>
      <c r="C1231" s="360" t="s">
        <v>2341</v>
      </c>
      <c r="D1231" s="358" t="s">
        <v>34</v>
      </c>
      <c r="E1231" s="361" t="s">
        <v>2346</v>
      </c>
      <c r="F1231" s="362" t="s">
        <v>2253</v>
      </c>
      <c r="G1231" s="363">
        <f t="shared" si="102"/>
        <v>1186</v>
      </c>
    </row>
    <row r="1232" spans="1:7" x14ac:dyDescent="0.2">
      <c r="A1232" s="366"/>
      <c r="B1232" s="375"/>
      <c r="C1232" s="368"/>
      <c r="D1232" s="366"/>
      <c r="E1232" s="369"/>
      <c r="F1232" s="370"/>
      <c r="G1232" s="371"/>
    </row>
    <row r="1233" spans="1:7" ht="25.5" x14ac:dyDescent="0.2">
      <c r="A1233" s="352"/>
      <c r="B1233" s="353" t="s">
        <v>2347</v>
      </c>
      <c r="C1233" s="354"/>
      <c r="D1233" s="352"/>
      <c r="E1233" s="355"/>
      <c r="F1233" s="356"/>
      <c r="G1233" s="357"/>
    </row>
    <row r="1234" spans="1:7" ht="40.5" x14ac:dyDescent="0.2">
      <c r="A1234" s="358" t="s">
        <v>2348</v>
      </c>
      <c r="B1234" s="365" t="s">
        <v>2319</v>
      </c>
      <c r="C1234" s="360" t="s">
        <v>2349</v>
      </c>
      <c r="D1234" s="358" t="s">
        <v>34</v>
      </c>
      <c r="E1234" s="361" t="s">
        <v>29</v>
      </c>
      <c r="F1234" s="362" t="s">
        <v>245</v>
      </c>
      <c r="G1234" s="363">
        <f>F1234*2</f>
        <v>504</v>
      </c>
    </row>
    <row r="1235" spans="1:7" ht="40.5" x14ac:dyDescent="0.2">
      <c r="A1235" s="358" t="s">
        <v>2350</v>
      </c>
      <c r="B1235" s="365" t="s">
        <v>2250</v>
      </c>
      <c r="C1235" s="360" t="s">
        <v>2349</v>
      </c>
      <c r="D1235" s="358" t="s">
        <v>34</v>
      </c>
      <c r="E1235" s="361" t="s">
        <v>2256</v>
      </c>
      <c r="F1235" s="362" t="s">
        <v>2253</v>
      </c>
      <c r="G1235" s="363">
        <f t="shared" ref="G1235:G1241" si="103">F1235*2</f>
        <v>1186</v>
      </c>
    </row>
    <row r="1236" spans="1:7" ht="40.5" x14ac:dyDescent="0.2">
      <c r="A1236" s="358" t="s">
        <v>2351</v>
      </c>
      <c r="B1236" s="365" t="s">
        <v>2335</v>
      </c>
      <c r="C1236" s="360" t="s">
        <v>2349</v>
      </c>
      <c r="D1236" s="358" t="s">
        <v>34</v>
      </c>
      <c r="E1236" s="361" t="s">
        <v>2346</v>
      </c>
      <c r="F1236" s="362" t="s">
        <v>2253</v>
      </c>
      <c r="G1236" s="363">
        <f t="shared" si="103"/>
        <v>1186</v>
      </c>
    </row>
    <row r="1237" spans="1:7" ht="40.5" x14ac:dyDescent="0.2">
      <c r="A1237" s="358" t="s">
        <v>2352</v>
      </c>
      <c r="B1237" s="365" t="s">
        <v>2286</v>
      </c>
      <c r="C1237" s="360" t="s">
        <v>2349</v>
      </c>
      <c r="D1237" s="358" t="s">
        <v>34</v>
      </c>
      <c r="E1237" s="361" t="s">
        <v>2252</v>
      </c>
      <c r="F1237" s="362" t="s">
        <v>2253</v>
      </c>
      <c r="G1237" s="363">
        <f t="shared" si="103"/>
        <v>1186</v>
      </c>
    </row>
    <row r="1238" spans="1:7" ht="40.5" x14ac:dyDescent="0.2">
      <c r="A1238" s="358" t="s">
        <v>2353</v>
      </c>
      <c r="B1238" s="359" t="s">
        <v>2255</v>
      </c>
      <c r="C1238" s="360" t="s">
        <v>2349</v>
      </c>
      <c r="D1238" s="358" t="s">
        <v>34</v>
      </c>
      <c r="E1238" s="361" t="s">
        <v>2256</v>
      </c>
      <c r="F1238" s="362" t="s">
        <v>117</v>
      </c>
      <c r="G1238" s="363">
        <f t="shared" si="103"/>
        <v>1236</v>
      </c>
    </row>
    <row r="1239" spans="1:7" ht="40.5" x14ac:dyDescent="0.25">
      <c r="A1239" s="358" t="s">
        <v>2354</v>
      </c>
      <c r="B1239" s="365" t="s">
        <v>2269</v>
      </c>
      <c r="C1239" s="376" t="s">
        <v>2349</v>
      </c>
      <c r="D1239" s="358" t="s">
        <v>34</v>
      </c>
      <c r="E1239" s="361" t="s">
        <v>2256</v>
      </c>
      <c r="F1239" s="362" t="s">
        <v>2253</v>
      </c>
      <c r="G1239" s="363">
        <f t="shared" si="103"/>
        <v>1186</v>
      </c>
    </row>
    <row r="1240" spans="1:7" ht="40.5" x14ac:dyDescent="0.2">
      <c r="A1240" s="358" t="s">
        <v>2355</v>
      </c>
      <c r="B1240" s="365" t="s">
        <v>2333</v>
      </c>
      <c r="C1240" s="360" t="s">
        <v>2349</v>
      </c>
      <c r="D1240" s="358" t="s">
        <v>34</v>
      </c>
      <c r="E1240" s="361" t="s">
        <v>524</v>
      </c>
      <c r="F1240" s="362" t="s">
        <v>2253</v>
      </c>
      <c r="G1240" s="363">
        <f t="shared" si="103"/>
        <v>1186</v>
      </c>
    </row>
    <row r="1241" spans="1:7" ht="40.5" x14ac:dyDescent="0.2">
      <c r="A1241" s="358" t="s">
        <v>2356</v>
      </c>
      <c r="B1241" s="365" t="s">
        <v>2306</v>
      </c>
      <c r="C1241" s="360" t="s">
        <v>2349</v>
      </c>
      <c r="D1241" s="358" t="s">
        <v>34</v>
      </c>
      <c r="E1241" s="361" t="s">
        <v>2326</v>
      </c>
      <c r="F1241" s="362" t="s">
        <v>142</v>
      </c>
      <c r="G1241" s="363">
        <f t="shared" si="103"/>
        <v>302</v>
      </c>
    </row>
    <row r="1242" spans="1:7" x14ac:dyDescent="0.2">
      <c r="A1242" s="377"/>
      <c r="B1242" s="375"/>
      <c r="C1242" s="368"/>
      <c r="D1242" s="378"/>
      <c r="E1242" s="379"/>
      <c r="F1242" s="380"/>
      <c r="G1242" s="381"/>
    </row>
    <row r="1243" spans="1:7" x14ac:dyDescent="0.2">
      <c r="A1243" s="382"/>
      <c r="B1243" s="353" t="s">
        <v>2357</v>
      </c>
      <c r="C1243" s="354"/>
      <c r="D1243" s="383"/>
      <c r="E1243" s="384"/>
      <c r="F1243" s="385"/>
      <c r="G1243" s="386"/>
    </row>
    <row r="1244" spans="1:7" ht="38.25" x14ac:dyDescent="0.2">
      <c r="A1244" s="358" t="s">
        <v>2358</v>
      </c>
      <c r="B1244" s="365" t="s">
        <v>2250</v>
      </c>
      <c r="C1244" s="360" t="s">
        <v>2359</v>
      </c>
      <c r="D1244" s="358" t="s">
        <v>34</v>
      </c>
      <c r="E1244" s="361" t="s">
        <v>2252</v>
      </c>
      <c r="F1244" s="362" t="s">
        <v>2253</v>
      </c>
      <c r="G1244" s="363">
        <f>F1244*2</f>
        <v>1186</v>
      </c>
    </row>
    <row r="1245" spans="1:7" ht="38.25" x14ac:dyDescent="0.2">
      <c r="A1245" s="358" t="s">
        <v>2360</v>
      </c>
      <c r="B1245" s="359" t="s">
        <v>2255</v>
      </c>
      <c r="C1245" s="360" t="s">
        <v>2359</v>
      </c>
      <c r="D1245" s="358" t="s">
        <v>34</v>
      </c>
      <c r="E1245" s="361" t="s">
        <v>2265</v>
      </c>
      <c r="F1245" s="362" t="s">
        <v>2253</v>
      </c>
      <c r="G1245" s="363">
        <f t="shared" ref="G1245:G1246" si="104">F1245*2</f>
        <v>1186</v>
      </c>
    </row>
    <row r="1246" spans="1:7" ht="38.25" x14ac:dyDescent="0.2">
      <c r="A1246" s="358" t="s">
        <v>2361</v>
      </c>
      <c r="B1246" s="365" t="s">
        <v>2345</v>
      </c>
      <c r="C1246" s="360" t="s">
        <v>2359</v>
      </c>
      <c r="D1246" s="358" t="s">
        <v>34</v>
      </c>
      <c r="E1246" s="361" t="s">
        <v>2336</v>
      </c>
      <c r="F1246" s="362" t="s">
        <v>2253</v>
      </c>
      <c r="G1246" s="363">
        <f t="shared" si="104"/>
        <v>1186</v>
      </c>
    </row>
    <row r="1247" spans="1:7" x14ac:dyDescent="0.2">
      <c r="A1247" s="366"/>
      <c r="B1247" s="375"/>
      <c r="C1247" s="368"/>
      <c r="D1247" s="366"/>
      <c r="E1247" s="369"/>
      <c r="F1247" s="370"/>
      <c r="G1247" s="371"/>
    </row>
    <row r="1248" spans="1:7" x14ac:dyDescent="0.2">
      <c r="A1248" s="352"/>
      <c r="B1248" s="353" t="s">
        <v>2362</v>
      </c>
      <c r="C1248" s="354"/>
      <c r="D1248" s="352"/>
      <c r="E1248" s="355"/>
      <c r="F1248" s="356"/>
      <c r="G1248" s="357"/>
    </row>
    <row r="1249" spans="1:7" ht="38.25" x14ac:dyDescent="0.2">
      <c r="A1249" s="358" t="s">
        <v>2363</v>
      </c>
      <c r="B1249" s="365" t="s">
        <v>2319</v>
      </c>
      <c r="C1249" s="360" t="s">
        <v>2364</v>
      </c>
      <c r="D1249" s="358" t="s">
        <v>34</v>
      </c>
      <c r="E1249" s="361" t="s">
        <v>29</v>
      </c>
      <c r="F1249" s="362" t="s">
        <v>678</v>
      </c>
      <c r="G1249" s="363">
        <f>F1249*2</f>
        <v>516</v>
      </c>
    </row>
    <row r="1250" spans="1:7" ht="38.25" x14ac:dyDescent="0.2">
      <c r="A1250" s="358" t="s">
        <v>2365</v>
      </c>
      <c r="B1250" s="365" t="s">
        <v>2250</v>
      </c>
      <c r="C1250" s="360" t="s">
        <v>2366</v>
      </c>
      <c r="D1250" s="358" t="s">
        <v>34</v>
      </c>
      <c r="E1250" s="361" t="s">
        <v>2367</v>
      </c>
      <c r="F1250" s="362" t="s">
        <v>2253</v>
      </c>
      <c r="G1250" s="363">
        <f t="shared" ref="G1250:G1257" si="105">F1250*2</f>
        <v>1186</v>
      </c>
    </row>
    <row r="1251" spans="1:7" ht="38.25" x14ac:dyDescent="0.2">
      <c r="A1251" s="358" t="s">
        <v>2368</v>
      </c>
      <c r="B1251" s="365" t="s">
        <v>2250</v>
      </c>
      <c r="C1251" s="360" t="s">
        <v>2369</v>
      </c>
      <c r="D1251" s="358" t="s">
        <v>34</v>
      </c>
      <c r="E1251" s="361" t="s">
        <v>116</v>
      </c>
      <c r="F1251" s="362" t="s">
        <v>707</v>
      </c>
      <c r="G1251" s="363">
        <f t="shared" si="105"/>
        <v>1550</v>
      </c>
    </row>
    <row r="1252" spans="1:7" ht="38.25" x14ac:dyDescent="0.2">
      <c r="A1252" s="358" t="s">
        <v>2370</v>
      </c>
      <c r="B1252" s="359" t="s">
        <v>2371</v>
      </c>
      <c r="C1252" s="360" t="s">
        <v>2366</v>
      </c>
      <c r="D1252" s="358" t="s">
        <v>34</v>
      </c>
      <c r="E1252" s="361" t="s">
        <v>2256</v>
      </c>
      <c r="F1252" s="362" t="s">
        <v>2253</v>
      </c>
      <c r="G1252" s="363">
        <f t="shared" si="105"/>
        <v>1186</v>
      </c>
    </row>
    <row r="1253" spans="1:7" ht="38.25" x14ac:dyDescent="0.2">
      <c r="A1253" s="358" t="s">
        <v>2372</v>
      </c>
      <c r="B1253" s="359" t="s">
        <v>2255</v>
      </c>
      <c r="C1253" s="360" t="s">
        <v>2369</v>
      </c>
      <c r="D1253" s="358" t="s">
        <v>34</v>
      </c>
      <c r="E1253" s="361" t="s">
        <v>2256</v>
      </c>
      <c r="F1253" s="362" t="s">
        <v>707</v>
      </c>
      <c r="G1253" s="363">
        <f t="shared" si="105"/>
        <v>1550</v>
      </c>
    </row>
    <row r="1254" spans="1:7" ht="38.25" x14ac:dyDescent="0.2">
      <c r="A1254" s="358" t="s">
        <v>2373</v>
      </c>
      <c r="B1254" s="365" t="s">
        <v>2345</v>
      </c>
      <c r="C1254" s="360" t="s">
        <v>2366</v>
      </c>
      <c r="D1254" s="358" t="s">
        <v>34</v>
      </c>
      <c r="E1254" s="361" t="s">
        <v>2295</v>
      </c>
      <c r="F1254" s="362" t="s">
        <v>2253</v>
      </c>
      <c r="G1254" s="363">
        <f t="shared" si="105"/>
        <v>1186</v>
      </c>
    </row>
    <row r="1255" spans="1:7" ht="38.25" x14ac:dyDescent="0.2">
      <c r="A1255" s="358" t="s">
        <v>2374</v>
      </c>
      <c r="B1255" s="365" t="s">
        <v>2345</v>
      </c>
      <c r="C1255" s="360" t="s">
        <v>2369</v>
      </c>
      <c r="D1255" s="358" t="s">
        <v>34</v>
      </c>
      <c r="E1255" s="361" t="s">
        <v>2375</v>
      </c>
      <c r="F1255" s="362" t="s">
        <v>707</v>
      </c>
      <c r="G1255" s="363">
        <f t="shared" si="105"/>
        <v>1550</v>
      </c>
    </row>
    <row r="1256" spans="1:7" ht="38.25" x14ac:dyDescent="0.2">
      <c r="A1256" s="358" t="s">
        <v>2376</v>
      </c>
      <c r="B1256" s="365" t="s">
        <v>2333</v>
      </c>
      <c r="C1256" s="360" t="s">
        <v>2366</v>
      </c>
      <c r="D1256" s="358" t="s">
        <v>34</v>
      </c>
      <c r="E1256" s="361" t="s">
        <v>2252</v>
      </c>
      <c r="F1256" s="362" t="s">
        <v>2253</v>
      </c>
      <c r="G1256" s="363">
        <f t="shared" si="105"/>
        <v>1186</v>
      </c>
    </row>
    <row r="1257" spans="1:7" ht="38.25" x14ac:dyDescent="0.2">
      <c r="A1257" s="358" t="s">
        <v>2377</v>
      </c>
      <c r="B1257" s="365" t="s">
        <v>2333</v>
      </c>
      <c r="C1257" s="360" t="s">
        <v>2378</v>
      </c>
      <c r="D1257" s="358" t="s">
        <v>34</v>
      </c>
      <c r="E1257" s="361" t="s">
        <v>2252</v>
      </c>
      <c r="F1257" s="362" t="s">
        <v>707</v>
      </c>
      <c r="G1257" s="363">
        <f t="shared" si="105"/>
        <v>1550</v>
      </c>
    </row>
    <row r="1258" spans="1:7" x14ac:dyDescent="0.2">
      <c r="A1258" s="366"/>
      <c r="B1258" s="375"/>
      <c r="C1258" s="368"/>
      <c r="D1258" s="366"/>
      <c r="E1258" s="369"/>
      <c r="F1258" s="370"/>
      <c r="G1258" s="371"/>
    </row>
    <row r="1259" spans="1:7" x14ac:dyDescent="0.2">
      <c r="A1259" s="352"/>
      <c r="B1259" s="353" t="s">
        <v>2379</v>
      </c>
      <c r="C1259" s="354"/>
      <c r="D1259" s="352"/>
      <c r="E1259" s="355"/>
      <c r="F1259" s="356"/>
      <c r="G1259" s="357"/>
    </row>
    <row r="1260" spans="1:7" ht="38.25" x14ac:dyDescent="0.2">
      <c r="A1260" s="358" t="s">
        <v>2380</v>
      </c>
      <c r="B1260" s="365" t="s">
        <v>2381</v>
      </c>
      <c r="C1260" s="360" t="s">
        <v>2382</v>
      </c>
      <c r="D1260" s="358" t="s">
        <v>34</v>
      </c>
      <c r="E1260" s="361" t="s">
        <v>2252</v>
      </c>
      <c r="F1260" s="362" t="s">
        <v>2253</v>
      </c>
      <c r="G1260" s="363">
        <f>F1260*2</f>
        <v>1186</v>
      </c>
    </row>
    <row r="1261" spans="1:7" ht="38.25" x14ac:dyDescent="0.2">
      <c r="A1261" s="358" t="s">
        <v>2383</v>
      </c>
      <c r="B1261" s="365" t="s">
        <v>2286</v>
      </c>
      <c r="C1261" s="360" t="s">
        <v>2382</v>
      </c>
      <c r="D1261" s="358" t="s">
        <v>34</v>
      </c>
      <c r="E1261" s="361" t="s">
        <v>524</v>
      </c>
      <c r="F1261" s="362" t="s">
        <v>2253</v>
      </c>
      <c r="G1261" s="363">
        <f t="shared" ref="G1261:G1262" si="106">F1261*2</f>
        <v>1186</v>
      </c>
    </row>
    <row r="1262" spans="1:7" ht="38.25" x14ac:dyDescent="0.2">
      <c r="A1262" s="358" t="s">
        <v>2384</v>
      </c>
      <c r="B1262" s="365" t="s">
        <v>2306</v>
      </c>
      <c r="C1262" s="364" t="s">
        <v>2382</v>
      </c>
      <c r="D1262" s="358" t="s">
        <v>34</v>
      </c>
      <c r="E1262" s="361" t="s">
        <v>524</v>
      </c>
      <c r="F1262" s="362" t="s">
        <v>142</v>
      </c>
      <c r="G1262" s="363">
        <f t="shared" si="106"/>
        <v>302</v>
      </c>
    </row>
    <row r="1263" spans="1:7" x14ac:dyDescent="0.2">
      <c r="A1263" s="366"/>
      <c r="B1263" s="375"/>
      <c r="C1263" s="387"/>
      <c r="D1263" s="366"/>
      <c r="E1263" s="369"/>
      <c r="F1263" s="370"/>
      <c r="G1263" s="371"/>
    </row>
    <row r="1264" spans="1:7" x14ac:dyDescent="0.2">
      <c r="A1264" s="352"/>
      <c r="B1264" s="353" t="s">
        <v>2385</v>
      </c>
      <c r="C1264" s="354"/>
      <c r="D1264" s="352"/>
      <c r="E1264" s="355"/>
      <c r="F1264" s="356"/>
      <c r="G1264" s="357"/>
    </row>
    <row r="1265" spans="1:7" ht="51" x14ac:dyDescent="0.2">
      <c r="A1265" s="358" t="s">
        <v>2386</v>
      </c>
      <c r="B1265" s="365" t="s">
        <v>2387</v>
      </c>
      <c r="C1265" s="360" t="s">
        <v>2388</v>
      </c>
      <c r="D1265" s="358" t="s">
        <v>10</v>
      </c>
      <c r="E1265" s="361">
        <v>7</v>
      </c>
      <c r="F1265" s="362" t="s">
        <v>2389</v>
      </c>
      <c r="G1265" s="363">
        <f>F1265*1.5</f>
        <v>14175</v>
      </c>
    </row>
    <row r="1266" spans="1:7" x14ac:dyDescent="0.2">
      <c r="A1266" s="366"/>
      <c r="B1266" s="375"/>
      <c r="C1266" s="368"/>
      <c r="D1266" s="366"/>
      <c r="E1266" s="369"/>
      <c r="F1266" s="370"/>
      <c r="G1266" s="371"/>
    </row>
    <row r="1267" spans="1:7" x14ac:dyDescent="0.2">
      <c r="A1267" s="388"/>
      <c r="B1267" s="389" t="s">
        <v>2390</v>
      </c>
      <c r="C1267" s="390"/>
      <c r="D1267" s="388"/>
      <c r="E1267" s="391"/>
      <c r="F1267" s="392"/>
      <c r="G1267" s="393"/>
    </row>
    <row r="1268" spans="1:7" ht="63.75" x14ac:dyDescent="0.2">
      <c r="A1268" s="394" t="s">
        <v>2391</v>
      </c>
      <c r="B1268" s="395" t="s">
        <v>2392</v>
      </c>
      <c r="C1268" s="396" t="s">
        <v>51</v>
      </c>
      <c r="D1268" s="394" t="s">
        <v>34</v>
      </c>
      <c r="E1268" s="397" t="s">
        <v>69</v>
      </c>
      <c r="F1268" s="398" t="s">
        <v>2393</v>
      </c>
      <c r="G1268" s="399">
        <f>F1268*2</f>
        <v>1790</v>
      </c>
    </row>
    <row r="1269" spans="1:7" ht="89.25" x14ac:dyDescent="0.2">
      <c r="A1269" s="394" t="s">
        <v>2394</v>
      </c>
      <c r="B1269" s="395" t="s">
        <v>2395</v>
      </c>
      <c r="C1269" s="396" t="s">
        <v>51</v>
      </c>
      <c r="D1269" s="394" t="s">
        <v>34</v>
      </c>
      <c r="E1269" s="397" t="s">
        <v>69</v>
      </c>
      <c r="F1269" s="398" t="s">
        <v>99</v>
      </c>
      <c r="G1269" s="399">
        <f>F1269*2</f>
        <v>2092</v>
      </c>
    </row>
    <row r="1270" spans="1:7" x14ac:dyDescent="0.2">
      <c r="A1270" s="400"/>
      <c r="B1270" s="401"/>
      <c r="C1270" s="402"/>
      <c r="D1270" s="400"/>
      <c r="E1270" s="403"/>
      <c r="F1270" s="404"/>
      <c r="G1270" s="405"/>
    </row>
    <row r="1271" spans="1:7" x14ac:dyDescent="0.2">
      <c r="A1271" s="406"/>
      <c r="B1271" s="407" t="s">
        <v>2396</v>
      </c>
      <c r="C1271" s="408"/>
      <c r="D1271" s="406"/>
      <c r="E1271" s="409"/>
      <c r="F1271" s="410"/>
      <c r="G1271" s="411"/>
    </row>
    <row r="1272" spans="1:7" ht="63.75" x14ac:dyDescent="0.2">
      <c r="A1272" s="412" t="s">
        <v>2397</v>
      </c>
      <c r="B1272" s="413" t="s">
        <v>2398</v>
      </c>
      <c r="C1272" s="414" t="s">
        <v>997</v>
      </c>
      <c r="D1272" s="412" t="s">
        <v>34</v>
      </c>
      <c r="E1272" s="415" t="s">
        <v>29</v>
      </c>
      <c r="F1272" s="416" t="s">
        <v>2399</v>
      </c>
      <c r="G1272" s="417">
        <f>F1272*2</f>
        <v>2748</v>
      </c>
    </row>
    <row r="1273" spans="1:7" ht="63.75" x14ac:dyDescent="0.2">
      <c r="A1273" s="412" t="s">
        <v>2400</v>
      </c>
      <c r="B1273" s="413" t="s">
        <v>2401</v>
      </c>
      <c r="C1273" s="414" t="s">
        <v>997</v>
      </c>
      <c r="D1273" s="412" t="s">
        <v>34</v>
      </c>
      <c r="E1273" s="415" t="s">
        <v>29</v>
      </c>
      <c r="F1273" s="416" t="s">
        <v>446</v>
      </c>
      <c r="G1273" s="417">
        <f t="shared" ref="G1273:G1274" si="107">F1273*2</f>
        <v>1488</v>
      </c>
    </row>
    <row r="1274" spans="1:7" ht="76.5" x14ac:dyDescent="0.2">
      <c r="A1274" s="412" t="s">
        <v>2402</v>
      </c>
      <c r="B1274" s="413" t="s">
        <v>2403</v>
      </c>
      <c r="C1274" s="414" t="s">
        <v>726</v>
      </c>
      <c r="D1274" s="412" t="s">
        <v>34</v>
      </c>
      <c r="E1274" s="415" t="s">
        <v>29</v>
      </c>
      <c r="F1274" s="416" t="s">
        <v>2404</v>
      </c>
      <c r="G1274" s="417">
        <f t="shared" si="107"/>
        <v>1438</v>
      </c>
    </row>
    <row r="1275" spans="1:7" ht="216.75" x14ac:dyDescent="0.2">
      <c r="A1275" s="412" t="s">
        <v>2405</v>
      </c>
      <c r="B1275" s="413" t="s">
        <v>2406</v>
      </c>
      <c r="C1275" s="414" t="s">
        <v>2407</v>
      </c>
      <c r="D1275" s="412" t="s">
        <v>34</v>
      </c>
      <c r="E1275" s="415" t="s">
        <v>29</v>
      </c>
      <c r="F1275" s="416" t="s">
        <v>2408</v>
      </c>
      <c r="G1275" s="417">
        <f>F1275*1.5</f>
        <v>4470</v>
      </c>
    </row>
    <row r="1276" spans="1:7" ht="114.75" x14ac:dyDescent="0.2">
      <c r="A1276" s="412" t="s">
        <v>2409</v>
      </c>
      <c r="B1276" s="413" t="s">
        <v>2410</v>
      </c>
      <c r="C1276" s="414" t="s">
        <v>997</v>
      </c>
      <c r="D1276" s="412" t="s">
        <v>34</v>
      </c>
      <c r="E1276" s="415" t="s">
        <v>29</v>
      </c>
      <c r="F1276" s="416" t="s">
        <v>648</v>
      </c>
      <c r="G1276" s="417">
        <f t="shared" ref="G1276:G1278" si="108">F1276*2</f>
        <v>1034</v>
      </c>
    </row>
    <row r="1277" spans="1:7" ht="114.75" x14ac:dyDescent="0.2">
      <c r="A1277" s="412" t="s">
        <v>2411</v>
      </c>
      <c r="B1277" s="413" t="s">
        <v>2412</v>
      </c>
      <c r="C1277" s="414" t="s">
        <v>997</v>
      </c>
      <c r="D1277" s="412" t="s">
        <v>34</v>
      </c>
      <c r="E1277" s="415" t="s">
        <v>29</v>
      </c>
      <c r="F1277" s="416" t="s">
        <v>1259</v>
      </c>
      <c r="G1277" s="417">
        <f t="shared" si="108"/>
        <v>1462</v>
      </c>
    </row>
    <row r="1278" spans="1:7" ht="127.5" x14ac:dyDescent="0.2">
      <c r="A1278" s="412" t="s">
        <v>2413</v>
      </c>
      <c r="B1278" s="418" t="s">
        <v>2414</v>
      </c>
      <c r="C1278" s="414" t="s">
        <v>2415</v>
      </c>
      <c r="D1278" s="412" t="s">
        <v>34</v>
      </c>
      <c r="E1278" s="415" t="s">
        <v>29</v>
      </c>
      <c r="F1278" s="416" t="s">
        <v>1322</v>
      </c>
      <c r="G1278" s="417">
        <f t="shared" si="108"/>
        <v>3856</v>
      </c>
    </row>
    <row r="1279" spans="1:7" ht="114.75" x14ac:dyDescent="0.2">
      <c r="A1279" s="412" t="s">
        <v>2416</v>
      </c>
      <c r="B1279" s="413" t="s">
        <v>2417</v>
      </c>
      <c r="C1279" s="414" t="s">
        <v>2415</v>
      </c>
      <c r="D1279" s="412" t="s">
        <v>34</v>
      </c>
      <c r="E1279" s="415" t="s">
        <v>59</v>
      </c>
      <c r="F1279" s="416" t="s">
        <v>336</v>
      </c>
      <c r="G1279" s="417">
        <f>F1279*1.5</f>
        <v>4006.5</v>
      </c>
    </row>
    <row r="1280" spans="1:7" ht="63.75" x14ac:dyDescent="0.2">
      <c r="A1280" s="412" t="s">
        <v>2418</v>
      </c>
      <c r="B1280" s="413" t="s">
        <v>2419</v>
      </c>
      <c r="C1280" s="414" t="s">
        <v>2420</v>
      </c>
      <c r="D1280" s="412" t="s">
        <v>34</v>
      </c>
      <c r="E1280" s="415" t="s">
        <v>29</v>
      </c>
      <c r="F1280" s="416" t="s">
        <v>2421</v>
      </c>
      <c r="G1280" s="417">
        <f t="shared" ref="G1280:G1282" si="109">F1280*2</f>
        <v>1892</v>
      </c>
    </row>
    <row r="1281" spans="1:7" ht="76.5" x14ac:dyDescent="0.2">
      <c r="A1281" s="412" t="s">
        <v>2422</v>
      </c>
      <c r="B1281" s="413" t="s">
        <v>2423</v>
      </c>
      <c r="C1281" s="414" t="s">
        <v>2424</v>
      </c>
      <c r="D1281" s="412" t="s">
        <v>34</v>
      </c>
      <c r="E1281" s="415" t="s">
        <v>29</v>
      </c>
      <c r="F1281" s="416" t="s">
        <v>743</v>
      </c>
      <c r="G1281" s="417">
        <f t="shared" si="109"/>
        <v>1942</v>
      </c>
    </row>
    <row r="1282" spans="1:7" ht="51" x14ac:dyDescent="0.2">
      <c r="A1282" s="412" t="s">
        <v>2425</v>
      </c>
      <c r="B1282" s="413" t="s">
        <v>2426</v>
      </c>
      <c r="C1282" s="414" t="s">
        <v>997</v>
      </c>
      <c r="D1282" s="412" t="s">
        <v>34</v>
      </c>
      <c r="E1282" s="415" t="s">
        <v>29</v>
      </c>
      <c r="F1282" s="416" t="s">
        <v>186</v>
      </c>
      <c r="G1282" s="417">
        <f t="shared" si="109"/>
        <v>1388</v>
      </c>
    </row>
    <row r="1283" spans="1:7" ht="140.25" x14ac:dyDescent="0.2">
      <c r="A1283" s="412" t="s">
        <v>2427</v>
      </c>
      <c r="B1283" s="413" t="s">
        <v>2428</v>
      </c>
      <c r="C1283" s="414" t="s">
        <v>997</v>
      </c>
      <c r="D1283" s="412" t="s">
        <v>34</v>
      </c>
      <c r="E1283" s="415" t="s">
        <v>29</v>
      </c>
      <c r="F1283" s="416" t="s">
        <v>2429</v>
      </c>
      <c r="G1283" s="417">
        <f>F1283*1.5</f>
        <v>3876</v>
      </c>
    </row>
    <row r="1284" spans="1:7" ht="114.75" x14ac:dyDescent="0.2">
      <c r="A1284" s="412" t="s">
        <v>2430</v>
      </c>
      <c r="B1284" s="413" t="s">
        <v>2431</v>
      </c>
      <c r="C1284" s="414" t="s">
        <v>997</v>
      </c>
      <c r="D1284" s="412" t="s">
        <v>34</v>
      </c>
      <c r="E1284" s="415" t="s">
        <v>29</v>
      </c>
      <c r="F1284" s="416" t="s">
        <v>2432</v>
      </c>
      <c r="G1284" s="417">
        <f>F1284*2</f>
        <v>3932</v>
      </c>
    </row>
    <row r="1285" spans="1:7" ht="140.25" x14ac:dyDescent="0.2">
      <c r="A1285" s="412" t="s">
        <v>2433</v>
      </c>
      <c r="B1285" s="413" t="s">
        <v>2434</v>
      </c>
      <c r="C1285" s="414" t="s">
        <v>997</v>
      </c>
      <c r="D1285" s="412" t="s">
        <v>34</v>
      </c>
      <c r="E1285" s="415" t="s">
        <v>29</v>
      </c>
      <c r="F1285" s="416" t="s">
        <v>292</v>
      </c>
      <c r="G1285" s="417">
        <f>F1285*1.5</f>
        <v>3780</v>
      </c>
    </row>
    <row r="1286" spans="1:7" ht="255" x14ac:dyDescent="0.2">
      <c r="A1286" s="412" t="s">
        <v>2435</v>
      </c>
      <c r="B1286" s="413" t="s">
        <v>2436</v>
      </c>
      <c r="C1286" s="414" t="s">
        <v>2437</v>
      </c>
      <c r="D1286" s="412" t="s">
        <v>34</v>
      </c>
      <c r="E1286" s="415" t="s">
        <v>29</v>
      </c>
      <c r="F1286" s="416" t="s">
        <v>2438</v>
      </c>
      <c r="G1286" s="417">
        <f>F1286*2</f>
        <v>3504</v>
      </c>
    </row>
    <row r="1287" spans="1:7" ht="127.5" x14ac:dyDescent="0.2">
      <c r="A1287" s="412" t="s">
        <v>2439</v>
      </c>
      <c r="B1287" s="413" t="s">
        <v>2440</v>
      </c>
      <c r="C1287" s="414" t="s">
        <v>2441</v>
      </c>
      <c r="D1287" s="412" t="s">
        <v>34</v>
      </c>
      <c r="E1287" s="415" t="s">
        <v>29</v>
      </c>
      <c r="F1287" s="416" t="s">
        <v>2442</v>
      </c>
      <c r="G1287" s="417">
        <f t="shared" ref="G1287:G1291" si="110">F1287*1.5</f>
        <v>3687</v>
      </c>
    </row>
    <row r="1288" spans="1:7" ht="127.5" x14ac:dyDescent="0.2">
      <c r="A1288" s="412" t="s">
        <v>2443</v>
      </c>
      <c r="B1288" s="413" t="s">
        <v>2444</v>
      </c>
      <c r="C1288" s="414" t="s">
        <v>2441</v>
      </c>
      <c r="D1288" s="412" t="s">
        <v>34</v>
      </c>
      <c r="E1288" s="415" t="s">
        <v>29</v>
      </c>
      <c r="F1288" s="416" t="s">
        <v>2429</v>
      </c>
      <c r="G1288" s="417">
        <f t="shared" si="110"/>
        <v>3876</v>
      </c>
    </row>
    <row r="1289" spans="1:7" ht="369.75" x14ac:dyDescent="0.2">
      <c r="A1289" s="412" t="s">
        <v>2445</v>
      </c>
      <c r="B1289" s="413" t="s">
        <v>2446</v>
      </c>
      <c r="C1289" s="414" t="s">
        <v>2447</v>
      </c>
      <c r="D1289" s="412" t="s">
        <v>34</v>
      </c>
      <c r="E1289" s="415" t="s">
        <v>69</v>
      </c>
      <c r="F1289" s="416" t="s">
        <v>2448</v>
      </c>
      <c r="G1289" s="417">
        <f t="shared" si="110"/>
        <v>9357</v>
      </c>
    </row>
    <row r="1290" spans="1:7" ht="293.25" x14ac:dyDescent="0.2">
      <c r="A1290" s="412" t="s">
        <v>2449</v>
      </c>
      <c r="B1290" s="413" t="s">
        <v>2450</v>
      </c>
      <c r="C1290" s="414" t="s">
        <v>2451</v>
      </c>
      <c r="D1290" s="412" t="s">
        <v>34</v>
      </c>
      <c r="E1290" s="415" t="s">
        <v>69</v>
      </c>
      <c r="F1290" s="416" t="s">
        <v>2452</v>
      </c>
      <c r="G1290" s="417">
        <f t="shared" si="110"/>
        <v>4158</v>
      </c>
    </row>
    <row r="1291" spans="1:7" ht="89.25" x14ac:dyDescent="0.2">
      <c r="A1291" s="412" t="s">
        <v>2453</v>
      </c>
      <c r="B1291" s="413" t="s">
        <v>2454</v>
      </c>
      <c r="C1291" s="414" t="s">
        <v>997</v>
      </c>
      <c r="D1291" s="412" t="s">
        <v>34</v>
      </c>
      <c r="E1291" s="415" t="s">
        <v>29</v>
      </c>
      <c r="F1291" s="416" t="s">
        <v>2455</v>
      </c>
      <c r="G1291" s="417">
        <f t="shared" si="110"/>
        <v>3043.5</v>
      </c>
    </row>
    <row r="1292" spans="1:7" ht="76.5" x14ac:dyDescent="0.2">
      <c r="A1292" s="412" t="s">
        <v>2456</v>
      </c>
      <c r="B1292" s="413" t="s">
        <v>2457</v>
      </c>
      <c r="C1292" s="414" t="s">
        <v>997</v>
      </c>
      <c r="D1292" s="412" t="s">
        <v>34</v>
      </c>
      <c r="E1292" s="415" t="s">
        <v>29</v>
      </c>
      <c r="F1292" s="416" t="s">
        <v>2458</v>
      </c>
      <c r="G1292" s="417">
        <f t="shared" ref="G1292:G1293" si="111">F1292*2</f>
        <v>3100</v>
      </c>
    </row>
    <row r="1293" spans="1:7" ht="51" x14ac:dyDescent="0.2">
      <c r="A1293" s="412" t="s">
        <v>2459</v>
      </c>
      <c r="B1293" s="413" t="s">
        <v>2460</v>
      </c>
      <c r="C1293" s="414" t="s">
        <v>997</v>
      </c>
      <c r="D1293" s="412" t="s">
        <v>34</v>
      </c>
      <c r="E1293" s="415" t="s">
        <v>110</v>
      </c>
      <c r="F1293" s="416" t="s">
        <v>823</v>
      </c>
      <c r="G1293" s="417">
        <f t="shared" si="111"/>
        <v>1512</v>
      </c>
    </row>
    <row r="1294" spans="1:7" ht="51" x14ac:dyDescent="0.2">
      <c r="A1294" s="412" t="s">
        <v>2461</v>
      </c>
      <c r="B1294" s="419" t="s">
        <v>2462</v>
      </c>
      <c r="C1294" s="414" t="s">
        <v>2463</v>
      </c>
      <c r="D1294" s="412" t="s">
        <v>38</v>
      </c>
      <c r="E1294" s="415" t="s">
        <v>2295</v>
      </c>
      <c r="F1294" s="416" t="s">
        <v>438</v>
      </c>
      <c r="G1294" s="417">
        <f>F1294*1.5</f>
        <v>3024</v>
      </c>
    </row>
    <row r="1295" spans="1:7" x14ac:dyDescent="0.2">
      <c r="A1295" s="420"/>
      <c r="B1295" s="421"/>
      <c r="C1295" s="422"/>
      <c r="D1295" s="420"/>
      <c r="E1295" s="423"/>
      <c r="F1295" s="424"/>
      <c r="G1295" s="425"/>
    </row>
    <row r="1296" spans="1:7" x14ac:dyDescent="0.2">
      <c r="A1296" s="135"/>
      <c r="B1296" s="136" t="s">
        <v>2464</v>
      </c>
      <c r="C1296" s="137"/>
      <c r="D1296" s="135"/>
      <c r="E1296" s="138"/>
      <c r="F1296" s="481"/>
      <c r="G1296" s="482"/>
    </row>
    <row r="1297" spans="1:7" x14ac:dyDescent="0.2">
      <c r="A1297" s="483"/>
      <c r="B1297" s="484" t="s">
        <v>2465</v>
      </c>
      <c r="C1297" s="485"/>
      <c r="D1297" s="483"/>
      <c r="E1297" s="487"/>
      <c r="F1297" s="488"/>
      <c r="G1297" s="489"/>
    </row>
    <row r="1298" spans="1:7" ht="51" x14ac:dyDescent="0.2">
      <c r="A1298" s="139" t="s">
        <v>2466</v>
      </c>
      <c r="B1298" s="140" t="s">
        <v>2467</v>
      </c>
      <c r="C1298" s="141" t="s">
        <v>9</v>
      </c>
      <c r="D1298" s="490" t="s">
        <v>34</v>
      </c>
      <c r="E1298" s="142" t="s">
        <v>103</v>
      </c>
      <c r="F1298" s="491" t="s">
        <v>2468</v>
      </c>
      <c r="G1298" s="492">
        <f>F1298*1.5</f>
        <v>6048</v>
      </c>
    </row>
    <row r="1299" spans="1:7" ht="38.25" x14ac:dyDescent="0.2">
      <c r="A1299" s="139" t="s">
        <v>2469</v>
      </c>
      <c r="B1299" s="140" t="s">
        <v>2470</v>
      </c>
      <c r="C1299" s="490" t="s">
        <v>34</v>
      </c>
      <c r="D1299" s="490" t="s">
        <v>34</v>
      </c>
      <c r="E1299" s="142" t="s">
        <v>2295</v>
      </c>
      <c r="F1299" s="491" t="s">
        <v>823</v>
      </c>
      <c r="G1299" s="492">
        <f>F1299*2</f>
        <v>1512</v>
      </c>
    </row>
    <row r="1300" spans="1:7" x14ac:dyDescent="0.2">
      <c r="A1300" s="143"/>
      <c r="B1300" s="144"/>
      <c r="C1300" s="145"/>
      <c r="D1300" s="493"/>
      <c r="E1300" s="146"/>
      <c r="F1300" s="494"/>
      <c r="G1300" s="495"/>
    </row>
    <row r="1301" spans="1:7" x14ac:dyDescent="0.2">
      <c r="A1301" s="483"/>
      <c r="B1301" s="484" t="s">
        <v>2471</v>
      </c>
      <c r="C1301" s="485"/>
      <c r="D1301" s="486"/>
      <c r="E1301" s="487"/>
      <c r="F1301" s="488"/>
      <c r="G1301" s="489"/>
    </row>
    <row r="1302" spans="1:7" ht="51" x14ac:dyDescent="0.2">
      <c r="A1302" s="139" t="s">
        <v>2472</v>
      </c>
      <c r="B1302" s="140" t="s">
        <v>2473</v>
      </c>
      <c r="C1302" s="141" t="s">
        <v>9</v>
      </c>
      <c r="D1302" s="490" t="s">
        <v>34</v>
      </c>
      <c r="E1302" s="142" t="s">
        <v>103</v>
      </c>
      <c r="F1302" s="491" t="s">
        <v>2474</v>
      </c>
      <c r="G1302" s="492">
        <f>F1302*1.5</f>
        <v>4632</v>
      </c>
    </row>
    <row r="1303" spans="1:7" ht="38.25" x14ac:dyDescent="0.2">
      <c r="A1303" s="139" t="s">
        <v>2475</v>
      </c>
      <c r="B1303" s="140" t="s">
        <v>2476</v>
      </c>
      <c r="C1303" s="490" t="s">
        <v>34</v>
      </c>
      <c r="D1303" s="490" t="s">
        <v>34</v>
      </c>
      <c r="E1303" s="142" t="s">
        <v>2295</v>
      </c>
      <c r="F1303" s="491" t="s">
        <v>823</v>
      </c>
      <c r="G1303" s="492">
        <f>F1303*2</f>
        <v>1512</v>
      </c>
    </row>
    <row r="1304" spans="1:7" ht="51" x14ac:dyDescent="0.2">
      <c r="A1304" s="139" t="s">
        <v>2477</v>
      </c>
      <c r="B1304" s="140" t="s">
        <v>2478</v>
      </c>
      <c r="C1304" s="141" t="s">
        <v>9</v>
      </c>
      <c r="D1304" s="490" t="s">
        <v>34</v>
      </c>
      <c r="E1304" s="142" t="s">
        <v>103</v>
      </c>
      <c r="F1304" s="491" t="s">
        <v>2479</v>
      </c>
      <c r="G1304" s="492">
        <f>F1304*1.5</f>
        <v>3969</v>
      </c>
    </row>
    <row r="1305" spans="1:7" ht="38.25" x14ac:dyDescent="0.2">
      <c r="A1305" s="139" t="s">
        <v>2480</v>
      </c>
      <c r="B1305" s="140" t="s">
        <v>2481</v>
      </c>
      <c r="C1305" s="490" t="s">
        <v>34</v>
      </c>
      <c r="D1305" s="490" t="s">
        <v>34</v>
      </c>
      <c r="E1305" s="142" t="s">
        <v>2295</v>
      </c>
      <c r="F1305" s="491" t="s">
        <v>823</v>
      </c>
      <c r="G1305" s="492">
        <f>F1305*2</f>
        <v>1512</v>
      </c>
    </row>
    <row r="1306" spans="1:7" ht="51" x14ac:dyDescent="0.2">
      <c r="A1306" s="139" t="s">
        <v>2482</v>
      </c>
      <c r="B1306" s="140" t="s">
        <v>2483</v>
      </c>
      <c r="C1306" s="141" t="s">
        <v>9</v>
      </c>
      <c r="D1306" s="490" t="s">
        <v>34</v>
      </c>
      <c r="E1306" s="142" t="s">
        <v>103</v>
      </c>
      <c r="F1306" s="491" t="s">
        <v>2484</v>
      </c>
      <c r="G1306" s="492">
        <f>F1306*1.5</f>
        <v>5199</v>
      </c>
    </row>
    <row r="1307" spans="1:7" ht="38.25" x14ac:dyDescent="0.2">
      <c r="A1307" s="139" t="s">
        <v>2485</v>
      </c>
      <c r="B1307" s="140" t="s">
        <v>2486</v>
      </c>
      <c r="C1307" s="490" t="s">
        <v>34</v>
      </c>
      <c r="D1307" s="490" t="s">
        <v>34</v>
      </c>
      <c r="E1307" s="142" t="s">
        <v>2295</v>
      </c>
      <c r="F1307" s="491" t="s">
        <v>823</v>
      </c>
      <c r="G1307" s="492">
        <f>F1307*2</f>
        <v>1512</v>
      </c>
    </row>
    <row r="1308" spans="1:7" ht="51" x14ac:dyDescent="0.2">
      <c r="A1308" s="139" t="s">
        <v>2487</v>
      </c>
      <c r="B1308" s="140" t="s">
        <v>2488</v>
      </c>
      <c r="C1308" s="141" t="s">
        <v>9</v>
      </c>
      <c r="D1308" s="490" t="s">
        <v>34</v>
      </c>
      <c r="E1308" s="142" t="s">
        <v>103</v>
      </c>
      <c r="F1308" s="491" t="s">
        <v>943</v>
      </c>
      <c r="G1308" s="492">
        <f>F1308*1.5</f>
        <v>3213</v>
      </c>
    </row>
    <row r="1309" spans="1:7" ht="38.25" x14ac:dyDescent="0.2">
      <c r="A1309" s="139" t="s">
        <v>2489</v>
      </c>
      <c r="B1309" s="140" t="s">
        <v>2490</v>
      </c>
      <c r="C1309" s="490" t="s">
        <v>34</v>
      </c>
      <c r="D1309" s="490" t="s">
        <v>34</v>
      </c>
      <c r="E1309" s="142" t="s">
        <v>2295</v>
      </c>
      <c r="F1309" s="491" t="s">
        <v>823</v>
      </c>
      <c r="G1309" s="492">
        <f>F1309*2</f>
        <v>1512</v>
      </c>
    </row>
    <row r="1310" spans="1:7" x14ac:dyDescent="0.2">
      <c r="A1310" s="143"/>
      <c r="B1310" s="144"/>
      <c r="C1310" s="145"/>
      <c r="D1310" s="493"/>
      <c r="E1310" s="146"/>
      <c r="F1310" s="494"/>
      <c r="G1310" s="495"/>
    </row>
    <row r="1311" spans="1:7" x14ac:dyDescent="0.2">
      <c r="A1311" s="135"/>
      <c r="B1311" s="136" t="s">
        <v>2491</v>
      </c>
      <c r="C1311" s="137"/>
      <c r="D1311" s="480"/>
      <c r="E1311" s="138"/>
      <c r="F1311" s="481"/>
      <c r="G1311" s="482"/>
    </row>
    <row r="1312" spans="1:7" x14ac:dyDescent="0.2">
      <c r="A1312" s="483"/>
      <c r="B1312" s="484" t="s">
        <v>2492</v>
      </c>
      <c r="C1312" s="485"/>
      <c r="D1312" s="486"/>
      <c r="E1312" s="487"/>
      <c r="F1312" s="488"/>
      <c r="G1312" s="489"/>
    </row>
    <row r="1313" spans="1:7" ht="51" x14ac:dyDescent="0.2">
      <c r="A1313" s="139" t="s">
        <v>2493</v>
      </c>
      <c r="B1313" s="140" t="s">
        <v>2494</v>
      </c>
      <c r="C1313" s="141" t="s">
        <v>9</v>
      </c>
      <c r="D1313" s="490" t="s">
        <v>34</v>
      </c>
      <c r="E1313" s="142" t="s">
        <v>103</v>
      </c>
      <c r="F1313" s="491" t="s">
        <v>703</v>
      </c>
      <c r="G1313" s="492">
        <f>F1313*2</f>
        <v>2016</v>
      </c>
    </row>
    <row r="1314" spans="1:7" ht="38.25" x14ac:dyDescent="0.2">
      <c r="A1314" s="139" t="s">
        <v>2495</v>
      </c>
      <c r="B1314" s="140" t="s">
        <v>2496</v>
      </c>
      <c r="C1314" s="490" t="s">
        <v>34</v>
      </c>
      <c r="D1314" s="490" t="s">
        <v>34</v>
      </c>
      <c r="E1314" s="142" t="s">
        <v>2295</v>
      </c>
      <c r="F1314" s="491" t="s">
        <v>823</v>
      </c>
      <c r="G1314" s="492">
        <f>F1314*2</f>
        <v>1512</v>
      </c>
    </row>
    <row r="1315" spans="1:7" x14ac:dyDescent="0.2">
      <c r="A1315" s="143"/>
      <c r="B1315" s="144"/>
      <c r="C1315" s="493"/>
      <c r="D1315" s="493"/>
      <c r="E1315" s="146"/>
      <c r="F1315" s="494"/>
      <c r="G1315" s="495"/>
    </row>
    <row r="1316" spans="1:7" x14ac:dyDescent="0.2">
      <c r="A1316" s="483"/>
      <c r="B1316" s="484" t="s">
        <v>2497</v>
      </c>
      <c r="C1316" s="485"/>
      <c r="D1316" s="486"/>
      <c r="E1316" s="487"/>
      <c r="F1316" s="488"/>
      <c r="G1316" s="489"/>
    </row>
    <row r="1317" spans="1:7" ht="51" x14ac:dyDescent="0.2">
      <c r="A1317" s="139" t="s">
        <v>2498</v>
      </c>
      <c r="B1317" s="140" t="s">
        <v>2499</v>
      </c>
      <c r="C1317" s="141" t="s">
        <v>9</v>
      </c>
      <c r="D1317" s="490" t="s">
        <v>34</v>
      </c>
      <c r="E1317" s="142" t="s">
        <v>103</v>
      </c>
      <c r="F1317" s="491" t="s">
        <v>307</v>
      </c>
      <c r="G1317" s="492">
        <f>F1317*1.5</f>
        <v>4914</v>
      </c>
    </row>
    <row r="1318" spans="1:7" ht="38.25" x14ac:dyDescent="0.2">
      <c r="A1318" s="139" t="s">
        <v>2500</v>
      </c>
      <c r="B1318" s="140" t="s">
        <v>2501</v>
      </c>
      <c r="C1318" s="490" t="s">
        <v>34</v>
      </c>
      <c r="D1318" s="490" t="s">
        <v>34</v>
      </c>
      <c r="E1318" s="142" t="s">
        <v>2295</v>
      </c>
      <c r="F1318" s="491" t="s">
        <v>823</v>
      </c>
      <c r="G1318" s="492">
        <f>F1318*2</f>
        <v>1512</v>
      </c>
    </row>
    <row r="1319" spans="1:7" x14ac:dyDescent="0.2">
      <c r="A1319" s="143"/>
      <c r="B1319" s="144"/>
      <c r="C1319" s="493"/>
      <c r="D1319" s="493"/>
      <c r="E1319" s="146"/>
      <c r="F1319" s="494"/>
      <c r="G1319" s="495"/>
    </row>
    <row r="1320" spans="1:7" x14ac:dyDescent="0.2">
      <c r="A1320" s="483"/>
      <c r="B1320" s="484" t="s">
        <v>2502</v>
      </c>
      <c r="C1320" s="485"/>
      <c r="D1320" s="486"/>
      <c r="E1320" s="487"/>
      <c r="F1320" s="488"/>
      <c r="G1320" s="489"/>
    </row>
    <row r="1321" spans="1:7" ht="51" x14ac:dyDescent="0.2">
      <c r="A1321" s="139" t="s">
        <v>2503</v>
      </c>
      <c r="B1321" s="140" t="s">
        <v>2504</v>
      </c>
      <c r="C1321" s="141" t="s">
        <v>9</v>
      </c>
      <c r="D1321" s="490" t="s">
        <v>34</v>
      </c>
      <c r="E1321" s="142" t="s">
        <v>103</v>
      </c>
      <c r="F1321" s="491" t="s">
        <v>341</v>
      </c>
      <c r="G1321" s="492">
        <f>F1321*2</f>
        <v>3780</v>
      </c>
    </row>
    <row r="1322" spans="1:7" ht="38.25" x14ac:dyDescent="0.2">
      <c r="A1322" s="139" t="s">
        <v>2505</v>
      </c>
      <c r="B1322" s="140" t="s">
        <v>2506</v>
      </c>
      <c r="C1322" s="490" t="s">
        <v>34</v>
      </c>
      <c r="D1322" s="490" t="s">
        <v>34</v>
      </c>
      <c r="E1322" s="142" t="s">
        <v>2295</v>
      </c>
      <c r="F1322" s="491" t="s">
        <v>823</v>
      </c>
      <c r="G1322" s="492">
        <f>F1322*2</f>
        <v>1512</v>
      </c>
    </row>
    <row r="1323" spans="1:7" x14ac:dyDescent="0.2">
      <c r="A1323" s="143"/>
      <c r="B1323" s="144"/>
      <c r="C1323" s="145"/>
      <c r="D1323" s="493"/>
      <c r="E1323" s="146"/>
      <c r="F1323" s="494"/>
      <c r="G1323" s="495"/>
    </row>
    <row r="1324" spans="1:7" x14ac:dyDescent="0.2">
      <c r="A1324" s="483"/>
      <c r="B1324" s="484" t="s">
        <v>2507</v>
      </c>
      <c r="C1324" s="485"/>
      <c r="D1324" s="486"/>
      <c r="E1324" s="487"/>
      <c r="F1324" s="488"/>
      <c r="G1324" s="489"/>
    </row>
    <row r="1325" spans="1:7" ht="51" x14ac:dyDescent="0.2">
      <c r="A1325" s="139" t="s">
        <v>2508</v>
      </c>
      <c r="B1325" s="140" t="s">
        <v>2509</v>
      </c>
      <c r="C1325" s="141" t="s">
        <v>9</v>
      </c>
      <c r="D1325" s="490" t="s">
        <v>34</v>
      </c>
      <c r="E1325" s="142" t="s">
        <v>103</v>
      </c>
      <c r="F1325" s="491" t="s">
        <v>951</v>
      </c>
      <c r="G1325" s="492">
        <f>F1325*2</f>
        <v>2144</v>
      </c>
    </row>
    <row r="1326" spans="1:7" ht="38.25" x14ac:dyDescent="0.2">
      <c r="A1326" s="139" t="s">
        <v>2510</v>
      </c>
      <c r="B1326" s="140" t="s">
        <v>2511</v>
      </c>
      <c r="C1326" s="490" t="s">
        <v>34</v>
      </c>
      <c r="D1326" s="490" t="s">
        <v>34</v>
      </c>
      <c r="E1326" s="142" t="s">
        <v>2295</v>
      </c>
      <c r="F1326" s="491" t="s">
        <v>823</v>
      </c>
      <c r="G1326" s="492">
        <f>F1326*2</f>
        <v>1512</v>
      </c>
    </row>
    <row r="1327" spans="1:7" x14ac:dyDescent="0.2">
      <c r="A1327" s="143"/>
      <c r="B1327" s="144"/>
      <c r="C1327" s="145"/>
      <c r="D1327" s="493"/>
      <c r="E1327" s="146"/>
      <c r="F1327" s="494"/>
      <c r="G1327" s="495"/>
    </row>
    <row r="1328" spans="1:7" x14ac:dyDescent="0.2">
      <c r="A1328" s="483"/>
      <c r="B1328" s="484" t="s">
        <v>2512</v>
      </c>
      <c r="C1328" s="485"/>
      <c r="D1328" s="486"/>
      <c r="E1328" s="487"/>
      <c r="F1328" s="488"/>
      <c r="G1328" s="489"/>
    </row>
    <row r="1329" spans="1:7" ht="63.75" x14ac:dyDescent="0.2">
      <c r="A1329" s="139" t="s">
        <v>2513</v>
      </c>
      <c r="B1329" s="140" t="s">
        <v>2514</v>
      </c>
      <c r="C1329" s="141" t="s">
        <v>9</v>
      </c>
      <c r="D1329" s="490" t="s">
        <v>34</v>
      </c>
      <c r="E1329" s="142" t="s">
        <v>103</v>
      </c>
      <c r="F1329" s="491" t="s">
        <v>2515</v>
      </c>
      <c r="G1329" s="492">
        <f>F1329*1.5</f>
        <v>14553</v>
      </c>
    </row>
    <row r="1330" spans="1:7" ht="38.25" x14ac:dyDescent="0.2">
      <c r="A1330" s="139" t="s">
        <v>2516</v>
      </c>
      <c r="B1330" s="140" t="s">
        <v>2517</v>
      </c>
      <c r="C1330" s="490" t="s">
        <v>34</v>
      </c>
      <c r="D1330" s="490" t="s">
        <v>34</v>
      </c>
      <c r="E1330" s="142" t="s">
        <v>2295</v>
      </c>
      <c r="F1330" s="491" t="s">
        <v>823</v>
      </c>
      <c r="G1330" s="492">
        <f>F1330*2</f>
        <v>1512</v>
      </c>
    </row>
    <row r="1331" spans="1:7" x14ac:dyDescent="0.2">
      <c r="A1331" s="143"/>
      <c r="B1331" s="496"/>
      <c r="C1331" s="145"/>
      <c r="D1331" s="143"/>
      <c r="E1331" s="146"/>
      <c r="F1331" s="147"/>
      <c r="G1331" s="148"/>
    </row>
    <row r="1332" spans="1:7" x14ac:dyDescent="0.2">
      <c r="A1332" s="483"/>
      <c r="B1332" s="484" t="s">
        <v>2518</v>
      </c>
      <c r="C1332" s="485"/>
      <c r="D1332" s="486"/>
      <c r="E1332" s="487"/>
      <c r="F1332" s="488"/>
      <c r="G1332" s="489"/>
    </row>
    <row r="1333" spans="1:7" ht="51" x14ac:dyDescent="0.2">
      <c r="A1333" s="139" t="s">
        <v>2519</v>
      </c>
      <c r="B1333" s="140" t="s">
        <v>2520</v>
      </c>
      <c r="C1333" s="141" t="s">
        <v>9</v>
      </c>
      <c r="D1333" s="490" t="s">
        <v>34</v>
      </c>
      <c r="E1333" s="142" t="s">
        <v>103</v>
      </c>
      <c r="F1333" s="491" t="s">
        <v>951</v>
      </c>
      <c r="G1333" s="492">
        <f>F1333*2</f>
        <v>2144</v>
      </c>
    </row>
    <row r="1334" spans="1:7" ht="38.25" x14ac:dyDescent="0.2">
      <c r="A1334" s="139" t="s">
        <v>2521</v>
      </c>
      <c r="B1334" s="140" t="s">
        <v>2522</v>
      </c>
      <c r="C1334" s="490" t="s">
        <v>34</v>
      </c>
      <c r="D1334" s="490" t="s">
        <v>34</v>
      </c>
      <c r="E1334" s="142" t="s">
        <v>2295</v>
      </c>
      <c r="F1334" s="491" t="s">
        <v>823</v>
      </c>
      <c r="G1334" s="492">
        <f>F1334*2</f>
        <v>1512</v>
      </c>
    </row>
    <row r="1335" spans="1:7" x14ac:dyDescent="0.2">
      <c r="A1335" s="143"/>
      <c r="B1335" s="144"/>
      <c r="C1335" s="145"/>
      <c r="D1335" s="493"/>
      <c r="E1335" s="146"/>
      <c r="F1335" s="494"/>
      <c r="G1335" s="495"/>
    </row>
    <row r="1336" spans="1:7" x14ac:dyDescent="0.2">
      <c r="A1336" s="483"/>
      <c r="B1336" s="484" t="s">
        <v>2523</v>
      </c>
      <c r="C1336" s="485"/>
      <c r="D1336" s="483"/>
      <c r="E1336" s="487"/>
      <c r="F1336" s="497"/>
      <c r="G1336" s="498"/>
    </row>
    <row r="1337" spans="1:7" ht="51" x14ac:dyDescent="0.2">
      <c r="A1337" s="139" t="s">
        <v>2524</v>
      </c>
      <c r="B1337" s="149" t="s">
        <v>2525</v>
      </c>
      <c r="C1337" s="141" t="s">
        <v>2526</v>
      </c>
      <c r="D1337" s="499" t="s">
        <v>38</v>
      </c>
      <c r="E1337" s="142" t="s">
        <v>2527</v>
      </c>
      <c r="F1337" s="491" t="s">
        <v>2528</v>
      </c>
      <c r="G1337" s="492">
        <f>F1337*1.5</f>
        <v>8656.5</v>
      </c>
    </row>
    <row r="1338" spans="1:7" x14ac:dyDescent="0.2">
      <c r="A1338" s="519"/>
      <c r="B1338" s="520"/>
      <c r="C1338" s="521"/>
      <c r="D1338" s="522"/>
      <c r="E1338" s="523"/>
      <c r="F1338" s="524"/>
      <c r="G1338" s="525"/>
    </row>
    <row r="1339" spans="1:7" ht="12.75" x14ac:dyDescent="0.2">
      <c r="A1339" s="526"/>
      <c r="B1339" s="527" t="s">
        <v>2529</v>
      </c>
      <c r="C1339" s="527"/>
      <c r="D1339" s="528"/>
      <c r="E1339" s="528"/>
      <c r="F1339" s="529"/>
      <c r="G1339" s="529"/>
    </row>
    <row r="1340" spans="1:7" ht="12.75" x14ac:dyDescent="0.2">
      <c r="A1340" s="530"/>
      <c r="B1340" s="530"/>
      <c r="C1340" s="530"/>
      <c r="D1340" s="530"/>
      <c r="E1340" s="530"/>
      <c r="F1340" s="531"/>
      <c r="G1340" s="531"/>
    </row>
    <row r="1341" spans="1:7" x14ac:dyDescent="0.2">
      <c r="A1341" s="532"/>
      <c r="B1341" s="533" t="s">
        <v>6</v>
      </c>
      <c r="C1341" s="534"/>
      <c r="D1341" s="532"/>
      <c r="E1341" s="535"/>
      <c r="F1341" s="536"/>
      <c r="G1341" s="537"/>
    </row>
    <row r="1342" spans="1:7" ht="25.5" x14ac:dyDescent="0.2">
      <c r="A1342" s="513" t="s">
        <v>2530</v>
      </c>
      <c r="B1342" s="538" t="s">
        <v>2531</v>
      </c>
      <c r="C1342" s="515" t="s">
        <v>9</v>
      </c>
      <c r="D1342" s="513" t="s">
        <v>10</v>
      </c>
      <c r="E1342" s="516">
        <v>1</v>
      </c>
      <c r="F1342" s="517" t="s">
        <v>2532</v>
      </c>
      <c r="G1342" s="518">
        <f>F1342*2</f>
        <v>122</v>
      </c>
    </row>
    <row r="1343" spans="1:7" x14ac:dyDescent="0.2">
      <c r="A1343" s="513" t="s">
        <v>2533</v>
      </c>
      <c r="B1343" s="514" t="s">
        <v>2534</v>
      </c>
      <c r="C1343" s="515" t="s">
        <v>9</v>
      </c>
      <c r="D1343" s="513" t="s">
        <v>10</v>
      </c>
      <c r="E1343" s="516">
        <v>1</v>
      </c>
      <c r="F1343" s="517" t="s">
        <v>11</v>
      </c>
      <c r="G1343" s="518">
        <f t="shared" ref="G1343:G1349" si="112">F1343*2</f>
        <v>140</v>
      </c>
    </row>
    <row r="1344" spans="1:7" x14ac:dyDescent="0.2">
      <c r="A1344" s="515" t="s">
        <v>2535</v>
      </c>
      <c r="B1344" s="514" t="s">
        <v>25</v>
      </c>
      <c r="C1344" s="515" t="s">
        <v>9</v>
      </c>
      <c r="D1344" s="515" t="s">
        <v>10</v>
      </c>
      <c r="E1344" s="539">
        <v>1</v>
      </c>
      <c r="F1344" s="517" t="s">
        <v>2536</v>
      </c>
      <c r="G1344" s="518">
        <f t="shared" si="112"/>
        <v>76</v>
      </c>
    </row>
    <row r="1345" spans="1:7" x14ac:dyDescent="0.2">
      <c r="A1345" s="515" t="s">
        <v>2537</v>
      </c>
      <c r="B1345" s="514" t="s">
        <v>2538</v>
      </c>
      <c r="C1345" s="515" t="s">
        <v>9</v>
      </c>
      <c r="D1345" s="515" t="s">
        <v>38</v>
      </c>
      <c r="E1345" s="540">
        <v>2</v>
      </c>
      <c r="F1345" s="517" t="s">
        <v>52</v>
      </c>
      <c r="G1345" s="518">
        <f t="shared" si="112"/>
        <v>112</v>
      </c>
    </row>
    <row r="1346" spans="1:7" x14ac:dyDescent="0.2">
      <c r="A1346" s="515" t="s">
        <v>2539</v>
      </c>
      <c r="B1346" s="514" t="s">
        <v>2540</v>
      </c>
      <c r="C1346" s="515" t="s">
        <v>9</v>
      </c>
      <c r="D1346" s="515" t="s">
        <v>38</v>
      </c>
      <c r="E1346" s="540">
        <v>2</v>
      </c>
      <c r="F1346" s="517" t="s">
        <v>52</v>
      </c>
      <c r="G1346" s="518">
        <f t="shared" si="112"/>
        <v>112</v>
      </c>
    </row>
    <row r="1347" spans="1:7" x14ac:dyDescent="0.2">
      <c r="A1347" s="515" t="s">
        <v>2541</v>
      </c>
      <c r="B1347" s="514" t="s">
        <v>2542</v>
      </c>
      <c r="C1347" s="515" t="s">
        <v>9</v>
      </c>
      <c r="D1347" s="515" t="s">
        <v>10</v>
      </c>
      <c r="E1347" s="539" t="s">
        <v>661</v>
      </c>
      <c r="F1347" s="517" t="s">
        <v>367</v>
      </c>
      <c r="G1347" s="518">
        <f t="shared" si="112"/>
        <v>404</v>
      </c>
    </row>
    <row r="1348" spans="1:7" x14ac:dyDescent="0.2">
      <c r="A1348" s="515" t="s">
        <v>2543</v>
      </c>
      <c r="B1348" s="514" t="s">
        <v>2544</v>
      </c>
      <c r="C1348" s="515" t="s">
        <v>9</v>
      </c>
      <c r="D1348" s="515" t="s">
        <v>10</v>
      </c>
      <c r="E1348" s="539" t="s">
        <v>661</v>
      </c>
      <c r="F1348" s="517" t="s">
        <v>367</v>
      </c>
      <c r="G1348" s="518">
        <f t="shared" si="112"/>
        <v>404</v>
      </c>
    </row>
    <row r="1349" spans="1:7" x14ac:dyDescent="0.2">
      <c r="A1349" s="515" t="s">
        <v>2545</v>
      </c>
      <c r="B1349" s="514" t="s">
        <v>2546</v>
      </c>
      <c r="C1349" s="515" t="s">
        <v>9</v>
      </c>
      <c r="D1349" s="515" t="s">
        <v>10</v>
      </c>
      <c r="E1349" s="540">
        <v>1</v>
      </c>
      <c r="F1349" s="517" t="s">
        <v>66</v>
      </c>
      <c r="G1349" s="518">
        <f t="shared" si="112"/>
        <v>128</v>
      </c>
    </row>
    <row r="1350" spans="1:7" x14ac:dyDescent="0.2">
      <c r="A1350" s="532"/>
      <c r="B1350" s="508" t="s">
        <v>47</v>
      </c>
      <c r="C1350" s="534"/>
      <c r="D1350" s="532"/>
      <c r="E1350" s="510"/>
      <c r="F1350" s="511"/>
      <c r="G1350" s="512"/>
    </row>
    <row r="1351" spans="1:7" x14ac:dyDescent="0.2">
      <c r="A1351" s="513" t="s">
        <v>2547</v>
      </c>
      <c r="B1351" s="514" t="s">
        <v>152</v>
      </c>
      <c r="C1351" s="515" t="s">
        <v>51</v>
      </c>
      <c r="D1351" s="513" t="s">
        <v>10</v>
      </c>
      <c r="E1351" s="541">
        <v>1</v>
      </c>
      <c r="F1351" s="517" t="s">
        <v>2536</v>
      </c>
      <c r="G1351" s="518">
        <f>F1351*2</f>
        <v>76</v>
      </c>
    </row>
    <row r="1352" spans="1:7" x14ac:dyDescent="0.2">
      <c r="A1352" s="513" t="s">
        <v>2548</v>
      </c>
      <c r="B1352" s="514" t="s">
        <v>169</v>
      </c>
      <c r="C1352" s="515" t="s">
        <v>51</v>
      </c>
      <c r="D1352" s="513" t="s">
        <v>10</v>
      </c>
      <c r="E1352" s="541">
        <v>1</v>
      </c>
      <c r="F1352" s="517" t="s">
        <v>2549</v>
      </c>
      <c r="G1352" s="518">
        <f>F1352*2</f>
        <v>62</v>
      </c>
    </row>
    <row r="1353" spans="1:7" x14ac:dyDescent="0.2">
      <c r="A1353" s="532"/>
      <c r="B1353" s="508" t="s">
        <v>346</v>
      </c>
      <c r="C1353" s="534"/>
      <c r="D1353" s="532"/>
      <c r="E1353" s="510"/>
      <c r="F1353" s="511"/>
      <c r="G1353" s="512"/>
    </row>
    <row r="1354" spans="1:7" ht="38.25" x14ac:dyDescent="0.2">
      <c r="A1354" s="513" t="s">
        <v>2550</v>
      </c>
      <c r="B1354" s="542" t="s">
        <v>2551</v>
      </c>
      <c r="C1354" s="543" t="s">
        <v>2552</v>
      </c>
      <c r="D1354" s="513" t="s">
        <v>10</v>
      </c>
      <c r="E1354" s="544">
        <v>4</v>
      </c>
      <c r="F1354" s="545" t="s">
        <v>435</v>
      </c>
      <c r="G1354" s="546">
        <f>F1354*2</f>
        <v>1310</v>
      </c>
    </row>
    <row r="1355" spans="1:7" ht="38.25" x14ac:dyDescent="0.2">
      <c r="A1355" s="513" t="s">
        <v>2553</v>
      </c>
      <c r="B1355" s="542" t="s">
        <v>2554</v>
      </c>
      <c r="C1355" s="543" t="s">
        <v>2552</v>
      </c>
      <c r="D1355" s="513" t="s">
        <v>10</v>
      </c>
      <c r="E1355" s="544">
        <v>4</v>
      </c>
      <c r="F1355" s="545" t="s">
        <v>435</v>
      </c>
      <c r="G1355" s="546">
        <f t="shared" ref="G1355:G1356" si="113">F1355*2</f>
        <v>1310</v>
      </c>
    </row>
    <row r="1356" spans="1:7" ht="38.25" x14ac:dyDescent="0.2">
      <c r="A1356" s="513" t="s">
        <v>2555</v>
      </c>
      <c r="B1356" s="542" t="s">
        <v>2556</v>
      </c>
      <c r="C1356" s="543" t="s">
        <v>2557</v>
      </c>
      <c r="D1356" s="513" t="s">
        <v>38</v>
      </c>
      <c r="E1356" s="544">
        <v>2</v>
      </c>
      <c r="F1356" s="545" t="s">
        <v>2160</v>
      </c>
      <c r="G1356" s="546">
        <f t="shared" si="113"/>
        <v>1058</v>
      </c>
    </row>
    <row r="1357" spans="1:7" x14ac:dyDescent="0.2">
      <c r="A1357" s="507"/>
      <c r="B1357" s="508" t="s">
        <v>760</v>
      </c>
      <c r="C1357" s="509"/>
      <c r="D1357" s="507"/>
      <c r="E1357" s="510"/>
      <c r="F1357" s="511"/>
      <c r="G1357" s="512"/>
    </row>
    <row r="1358" spans="1:7" x14ac:dyDescent="0.2">
      <c r="A1358" s="547"/>
      <c r="B1358" s="548" t="s">
        <v>761</v>
      </c>
      <c r="C1358" s="549"/>
      <c r="D1358" s="547"/>
      <c r="E1358" s="550"/>
      <c r="F1358" s="551"/>
      <c r="G1358" s="552"/>
    </row>
    <row r="1359" spans="1:7" x14ac:dyDescent="0.2">
      <c r="A1359" s="513" t="s">
        <v>2558</v>
      </c>
      <c r="B1359" s="514" t="s">
        <v>763</v>
      </c>
      <c r="C1359" s="515" t="s">
        <v>350</v>
      </c>
      <c r="D1359" s="513" t="s">
        <v>34</v>
      </c>
      <c r="E1359" s="541">
        <v>1</v>
      </c>
      <c r="F1359" s="517" t="s">
        <v>11</v>
      </c>
      <c r="G1359" s="518">
        <f>F1359*2</f>
        <v>140</v>
      </c>
    </row>
    <row r="1360" spans="1:7" x14ac:dyDescent="0.2">
      <c r="A1360" s="547"/>
      <c r="B1360" s="548" t="s">
        <v>776</v>
      </c>
      <c r="C1360" s="549"/>
      <c r="D1360" s="547"/>
      <c r="E1360" s="550"/>
      <c r="F1360" s="551"/>
      <c r="G1360" s="552"/>
    </row>
    <row r="1361" spans="1:7" x14ac:dyDescent="0.2">
      <c r="A1361" s="513" t="s">
        <v>2559</v>
      </c>
      <c r="B1361" s="514" t="s">
        <v>782</v>
      </c>
      <c r="C1361" s="515" t="s">
        <v>453</v>
      </c>
      <c r="D1361" s="513" t="s">
        <v>38</v>
      </c>
      <c r="E1361" s="541">
        <v>1</v>
      </c>
      <c r="F1361" s="517" t="s">
        <v>2560</v>
      </c>
      <c r="G1361" s="518">
        <f>F1361*2</f>
        <v>88</v>
      </c>
    </row>
    <row r="1362" spans="1:7" x14ac:dyDescent="0.2">
      <c r="A1362" s="547"/>
      <c r="B1362" s="548" t="s">
        <v>785</v>
      </c>
      <c r="C1362" s="549"/>
      <c r="D1362" s="547"/>
      <c r="E1362" s="550"/>
      <c r="F1362" s="551"/>
      <c r="G1362" s="552"/>
    </row>
    <row r="1363" spans="1:7" ht="27" x14ac:dyDescent="0.2">
      <c r="A1363" s="513" t="s">
        <v>2561</v>
      </c>
      <c r="B1363" s="514" t="s">
        <v>807</v>
      </c>
      <c r="C1363" s="515" t="s">
        <v>808</v>
      </c>
      <c r="D1363" s="513" t="s">
        <v>38</v>
      </c>
      <c r="E1363" s="541">
        <v>2</v>
      </c>
      <c r="F1363" s="517" t="s">
        <v>2560</v>
      </c>
      <c r="G1363" s="518">
        <f>F1363*2</f>
        <v>88</v>
      </c>
    </row>
    <row r="1364" spans="1:7" ht="27" x14ac:dyDescent="0.2">
      <c r="A1364" s="513" t="s">
        <v>2562</v>
      </c>
      <c r="B1364" s="514" t="s">
        <v>2563</v>
      </c>
      <c r="C1364" s="515" t="s">
        <v>798</v>
      </c>
      <c r="D1364" s="513" t="s">
        <v>34</v>
      </c>
      <c r="E1364" s="541">
        <v>2</v>
      </c>
      <c r="F1364" s="553" t="s">
        <v>2560</v>
      </c>
      <c r="G1364" s="518">
        <f t="shared" ref="G1364:G1366" si="114">F1364*2</f>
        <v>88</v>
      </c>
    </row>
    <row r="1365" spans="1:7" ht="27" x14ac:dyDescent="0.2">
      <c r="A1365" s="513" t="s">
        <v>2564</v>
      </c>
      <c r="B1365" s="514" t="s">
        <v>2565</v>
      </c>
      <c r="C1365" s="515" t="s">
        <v>2566</v>
      </c>
      <c r="D1365" s="513" t="s">
        <v>38</v>
      </c>
      <c r="E1365" s="516" t="s">
        <v>110</v>
      </c>
      <c r="F1365" s="553" t="s">
        <v>2567</v>
      </c>
      <c r="G1365" s="518">
        <f t="shared" si="114"/>
        <v>178</v>
      </c>
    </row>
    <row r="1366" spans="1:7" ht="27" x14ac:dyDescent="0.2">
      <c r="A1366" s="513" t="s">
        <v>2568</v>
      </c>
      <c r="B1366" s="514" t="s">
        <v>2569</v>
      </c>
      <c r="C1366" s="515" t="s">
        <v>798</v>
      </c>
      <c r="D1366" s="513" t="s">
        <v>38</v>
      </c>
      <c r="E1366" s="541">
        <v>2</v>
      </c>
      <c r="F1366" s="517" t="s">
        <v>2560</v>
      </c>
      <c r="G1366" s="518">
        <f t="shared" si="114"/>
        <v>88</v>
      </c>
    </row>
    <row r="1367" spans="1:7" x14ac:dyDescent="0.2">
      <c r="A1367" s="507"/>
      <c r="B1367" s="508" t="s">
        <v>824</v>
      </c>
      <c r="C1367" s="509"/>
      <c r="D1367" s="507"/>
      <c r="E1367" s="510"/>
      <c r="F1367" s="511"/>
      <c r="G1367" s="512"/>
    </row>
    <row r="1368" spans="1:7" x14ac:dyDescent="0.2">
      <c r="A1368" s="513" t="s">
        <v>2570</v>
      </c>
      <c r="B1368" s="514" t="s">
        <v>2571</v>
      </c>
      <c r="C1368" s="515" t="s">
        <v>827</v>
      </c>
      <c r="D1368" s="513" t="s">
        <v>34</v>
      </c>
      <c r="E1368" s="516" t="s">
        <v>606</v>
      </c>
      <c r="F1368" s="517" t="s">
        <v>2572</v>
      </c>
      <c r="G1368" s="518">
        <f>F1368*2</f>
        <v>170</v>
      </c>
    </row>
    <row r="1369" spans="1:7" x14ac:dyDescent="0.2">
      <c r="A1369" s="563"/>
      <c r="B1369" s="508" t="s">
        <v>1074</v>
      </c>
      <c r="C1369" s="509"/>
      <c r="D1369" s="507"/>
      <c r="E1369" s="510"/>
      <c r="F1369" s="511"/>
      <c r="G1369" s="512"/>
    </row>
    <row r="1370" spans="1:7" x14ac:dyDescent="0.2">
      <c r="A1370" s="547"/>
      <c r="B1370" s="548" t="s">
        <v>1075</v>
      </c>
      <c r="C1370" s="549"/>
      <c r="D1370" s="547"/>
      <c r="E1370" s="550"/>
      <c r="F1370" s="551"/>
      <c r="G1370" s="552"/>
    </row>
    <row r="1371" spans="1:7" x14ac:dyDescent="0.2">
      <c r="A1371" s="513" t="s">
        <v>2573</v>
      </c>
      <c r="B1371" s="514" t="s">
        <v>2574</v>
      </c>
      <c r="C1371" s="515" t="s">
        <v>51</v>
      </c>
      <c r="D1371" s="513" t="s">
        <v>38</v>
      </c>
      <c r="E1371" s="516" t="s">
        <v>661</v>
      </c>
      <c r="F1371" s="517" t="s">
        <v>2575</v>
      </c>
      <c r="G1371" s="518">
        <f>F1371*2</f>
        <v>158</v>
      </c>
    </row>
    <row r="1372" spans="1:7" x14ac:dyDescent="0.2">
      <c r="A1372" s="547"/>
      <c r="B1372" s="548" t="s">
        <v>1078</v>
      </c>
      <c r="C1372" s="507"/>
      <c r="D1372" s="547"/>
      <c r="E1372" s="550"/>
      <c r="F1372" s="551"/>
      <c r="G1372" s="552"/>
    </row>
    <row r="1373" spans="1:7" x14ac:dyDescent="0.2">
      <c r="A1373" s="513" t="s">
        <v>2576</v>
      </c>
      <c r="B1373" s="514" t="s">
        <v>1080</v>
      </c>
      <c r="C1373" s="515" t="s">
        <v>51</v>
      </c>
      <c r="D1373" s="513" t="s">
        <v>10</v>
      </c>
      <c r="E1373" s="516" t="s">
        <v>110</v>
      </c>
      <c r="F1373" s="517" t="s">
        <v>30</v>
      </c>
      <c r="G1373" s="518">
        <f>F1373*2</f>
        <v>380</v>
      </c>
    </row>
    <row r="1374" spans="1:7" x14ac:dyDescent="0.2">
      <c r="A1374" s="513" t="s">
        <v>2577</v>
      </c>
      <c r="B1374" s="514" t="s">
        <v>1082</v>
      </c>
      <c r="C1374" s="515" t="s">
        <v>51</v>
      </c>
      <c r="D1374" s="513" t="s">
        <v>10</v>
      </c>
      <c r="E1374" s="516" t="s">
        <v>110</v>
      </c>
      <c r="F1374" s="517" t="s">
        <v>30</v>
      </c>
      <c r="G1374" s="518">
        <f>F1374*2</f>
        <v>380</v>
      </c>
    </row>
    <row r="1375" spans="1:7" x14ac:dyDescent="0.2">
      <c r="A1375" s="547"/>
      <c r="B1375" s="548" t="s">
        <v>1083</v>
      </c>
      <c r="C1375" s="549"/>
      <c r="D1375" s="547"/>
      <c r="E1375" s="550"/>
      <c r="F1375" s="551"/>
      <c r="G1375" s="552"/>
    </row>
    <row r="1376" spans="1:7" x14ac:dyDescent="0.2">
      <c r="A1376" s="513" t="s">
        <v>2578</v>
      </c>
      <c r="B1376" s="514" t="s">
        <v>1085</v>
      </c>
      <c r="C1376" s="515" t="s">
        <v>51</v>
      </c>
      <c r="D1376" s="513" t="s">
        <v>38</v>
      </c>
      <c r="E1376" s="516" t="s">
        <v>661</v>
      </c>
      <c r="F1376" s="517" t="s">
        <v>2575</v>
      </c>
      <c r="G1376" s="518">
        <f>F1376*2</f>
        <v>158</v>
      </c>
    </row>
    <row r="1377" spans="1:7" x14ac:dyDescent="0.2">
      <c r="A1377" s="547"/>
      <c r="B1377" s="548" t="s">
        <v>1101</v>
      </c>
      <c r="C1377" s="549"/>
      <c r="D1377" s="547"/>
      <c r="E1377" s="550"/>
      <c r="F1377" s="551"/>
      <c r="G1377" s="552"/>
    </row>
    <row r="1378" spans="1:7" x14ac:dyDescent="0.2">
      <c r="A1378" s="513" t="s">
        <v>2579</v>
      </c>
      <c r="B1378" s="514" t="s">
        <v>1103</v>
      </c>
      <c r="C1378" s="515" t="s">
        <v>51</v>
      </c>
      <c r="D1378" s="513" t="s">
        <v>38</v>
      </c>
      <c r="E1378" s="516" t="s">
        <v>661</v>
      </c>
      <c r="F1378" s="517" t="s">
        <v>23</v>
      </c>
      <c r="G1378" s="518">
        <f>F1378*2</f>
        <v>190</v>
      </c>
    </row>
    <row r="1379" spans="1:7" x14ac:dyDescent="0.2">
      <c r="A1379" s="547"/>
      <c r="B1379" s="548" t="s">
        <v>1149</v>
      </c>
      <c r="C1379" s="549"/>
      <c r="D1379" s="547"/>
      <c r="E1379" s="550"/>
      <c r="F1379" s="551"/>
      <c r="G1379" s="552"/>
    </row>
    <row r="1380" spans="1:7" x14ac:dyDescent="0.2">
      <c r="A1380" s="513" t="s">
        <v>2580</v>
      </c>
      <c r="B1380" s="514" t="s">
        <v>1153</v>
      </c>
      <c r="C1380" s="515" t="s">
        <v>51</v>
      </c>
      <c r="D1380" s="513" t="s">
        <v>10</v>
      </c>
      <c r="E1380" s="541">
        <v>2</v>
      </c>
      <c r="F1380" s="517" t="s">
        <v>764</v>
      </c>
      <c r="G1380" s="518">
        <f>F1380*2</f>
        <v>290</v>
      </c>
    </row>
    <row r="1381" spans="1:7" x14ac:dyDescent="0.2">
      <c r="A1381" s="547"/>
      <c r="B1381" s="548" t="s">
        <v>1197</v>
      </c>
      <c r="C1381" s="549"/>
      <c r="D1381" s="547"/>
      <c r="E1381" s="550"/>
      <c r="F1381" s="551"/>
      <c r="G1381" s="552"/>
    </row>
    <row r="1382" spans="1:7" x14ac:dyDescent="0.2">
      <c r="A1382" s="513" t="s">
        <v>2581</v>
      </c>
      <c r="B1382" s="514" t="s">
        <v>1209</v>
      </c>
      <c r="C1382" s="515" t="s">
        <v>51</v>
      </c>
      <c r="D1382" s="513" t="s">
        <v>38</v>
      </c>
      <c r="E1382" s="541">
        <v>1</v>
      </c>
      <c r="F1382" s="517" t="s">
        <v>52</v>
      </c>
      <c r="G1382" s="518">
        <f>F1382*2</f>
        <v>112</v>
      </c>
    </row>
    <row r="1383" spans="1:7" x14ac:dyDescent="0.2">
      <c r="A1383" s="513" t="s">
        <v>2582</v>
      </c>
      <c r="B1383" s="514" t="s">
        <v>2583</v>
      </c>
      <c r="C1383" s="515" t="s">
        <v>51</v>
      </c>
      <c r="D1383" s="513" t="s">
        <v>10</v>
      </c>
      <c r="E1383" s="516" t="s">
        <v>661</v>
      </c>
      <c r="F1383" s="517" t="s">
        <v>2575</v>
      </c>
      <c r="G1383" s="518">
        <f>F1383*2</f>
        <v>158</v>
      </c>
    </row>
    <row r="1384" spans="1:7" x14ac:dyDescent="0.2">
      <c r="A1384" s="561"/>
      <c r="B1384" s="548" t="s">
        <v>1215</v>
      </c>
      <c r="C1384" s="562"/>
      <c r="D1384" s="561"/>
      <c r="E1384" s="550"/>
      <c r="F1384" s="551"/>
      <c r="G1384" s="552"/>
    </row>
    <row r="1385" spans="1:7" x14ac:dyDescent="0.2">
      <c r="A1385" s="513" t="s">
        <v>2584</v>
      </c>
      <c r="B1385" s="514" t="s">
        <v>1247</v>
      </c>
      <c r="C1385" s="515" t="s">
        <v>51</v>
      </c>
      <c r="D1385" s="513" t="s">
        <v>925</v>
      </c>
      <c r="E1385" s="541">
        <v>2</v>
      </c>
      <c r="F1385" s="517" t="s">
        <v>727</v>
      </c>
      <c r="G1385" s="518">
        <f>F1385*2</f>
        <v>278</v>
      </c>
    </row>
    <row r="1386" spans="1:7" x14ac:dyDescent="0.2">
      <c r="A1386" s="513" t="s">
        <v>2585</v>
      </c>
      <c r="B1386" s="514" t="s">
        <v>1253</v>
      </c>
      <c r="C1386" s="515" t="s">
        <v>51</v>
      </c>
      <c r="D1386" s="513" t="s">
        <v>925</v>
      </c>
      <c r="E1386" s="541">
        <v>3</v>
      </c>
      <c r="F1386" s="517" t="s">
        <v>727</v>
      </c>
      <c r="G1386" s="518">
        <f t="shared" ref="G1386:G1387" si="115">F1386*2</f>
        <v>278</v>
      </c>
    </row>
    <row r="1387" spans="1:7" x14ac:dyDescent="0.2">
      <c r="A1387" s="513" t="s">
        <v>2586</v>
      </c>
      <c r="B1387" s="514" t="s">
        <v>1255</v>
      </c>
      <c r="C1387" s="515" t="s">
        <v>51</v>
      </c>
      <c r="D1387" s="513" t="s">
        <v>925</v>
      </c>
      <c r="E1387" s="541">
        <v>2</v>
      </c>
      <c r="F1387" s="517" t="s">
        <v>727</v>
      </c>
      <c r="G1387" s="518">
        <f t="shared" si="115"/>
        <v>278</v>
      </c>
    </row>
    <row r="1388" spans="1:7" x14ac:dyDescent="0.2">
      <c r="A1388" s="507"/>
      <c r="B1388" s="508" t="s">
        <v>2587</v>
      </c>
      <c r="C1388" s="509"/>
      <c r="D1388" s="507"/>
      <c r="E1388" s="510"/>
      <c r="F1388" s="511"/>
      <c r="G1388" s="512"/>
    </row>
    <row r="1389" spans="1:7" x14ac:dyDescent="0.2">
      <c r="A1389" s="547"/>
      <c r="B1389" s="554" t="s">
        <v>776</v>
      </c>
      <c r="C1389" s="549"/>
      <c r="D1389" s="547"/>
      <c r="E1389" s="550"/>
      <c r="F1389" s="551"/>
      <c r="G1389" s="552"/>
    </row>
    <row r="1390" spans="1:7" x14ac:dyDescent="0.2">
      <c r="A1390" s="513" t="s">
        <v>2588</v>
      </c>
      <c r="B1390" s="514" t="s">
        <v>2589</v>
      </c>
      <c r="C1390" s="515" t="s">
        <v>453</v>
      </c>
      <c r="D1390" s="513" t="s">
        <v>34</v>
      </c>
      <c r="E1390" s="516" t="s">
        <v>2252</v>
      </c>
      <c r="F1390" s="517" t="s">
        <v>727</v>
      </c>
      <c r="G1390" s="518">
        <f>F1390*2</f>
        <v>278</v>
      </c>
    </row>
    <row r="1391" spans="1:7" x14ac:dyDescent="0.2">
      <c r="A1391" s="547"/>
      <c r="B1391" s="548" t="s">
        <v>2590</v>
      </c>
      <c r="C1391" s="549"/>
      <c r="D1391" s="547"/>
      <c r="E1391" s="550"/>
      <c r="F1391" s="551"/>
      <c r="G1391" s="552"/>
    </row>
    <row r="1392" spans="1:7" x14ac:dyDescent="0.2">
      <c r="A1392" s="513" t="s">
        <v>2591</v>
      </c>
      <c r="B1392" s="514" t="s">
        <v>2592</v>
      </c>
      <c r="C1392" s="515" t="s">
        <v>2320</v>
      </c>
      <c r="D1392" s="513" t="s">
        <v>34</v>
      </c>
      <c r="E1392" s="516" t="s">
        <v>2256</v>
      </c>
      <c r="F1392" s="517" t="s">
        <v>727</v>
      </c>
      <c r="G1392" s="518">
        <f>F1392*2</f>
        <v>278</v>
      </c>
    </row>
    <row r="1393" spans="1:7" x14ac:dyDescent="0.2">
      <c r="A1393" s="513" t="s">
        <v>2593</v>
      </c>
      <c r="B1393" s="514" t="s">
        <v>2325</v>
      </c>
      <c r="C1393" s="515" t="s">
        <v>2320</v>
      </c>
      <c r="D1393" s="513" t="s">
        <v>34</v>
      </c>
      <c r="E1393" s="516" t="s">
        <v>2326</v>
      </c>
      <c r="F1393" s="517" t="s">
        <v>727</v>
      </c>
      <c r="G1393" s="518">
        <f>F1393*2</f>
        <v>278</v>
      </c>
    </row>
    <row r="1394" spans="1:7" x14ac:dyDescent="0.2">
      <c r="A1394" s="555"/>
      <c r="B1394" s="556"/>
      <c r="C1394" s="557"/>
      <c r="D1394" s="555"/>
      <c r="E1394" s="558"/>
      <c r="F1394" s="559"/>
      <c r="G1394" s="560"/>
    </row>
    <row r="1395" spans="1:7" x14ac:dyDescent="0.2">
      <c r="A1395" s="574"/>
      <c r="B1395" s="575" t="s">
        <v>2594</v>
      </c>
      <c r="C1395" s="576"/>
      <c r="D1395" s="577"/>
      <c r="E1395" s="578"/>
      <c r="F1395" s="579"/>
      <c r="G1395" s="580"/>
    </row>
    <row r="1396" spans="1:7" ht="38.25" x14ac:dyDescent="0.2">
      <c r="A1396" s="472" t="s">
        <v>2595</v>
      </c>
      <c r="B1396" s="473" t="s">
        <v>2596</v>
      </c>
      <c r="C1396" s="474" t="s">
        <v>51</v>
      </c>
      <c r="D1396" s="475" t="s">
        <v>2597</v>
      </c>
      <c r="E1396" s="476" t="s">
        <v>110</v>
      </c>
      <c r="F1396" s="477" t="s">
        <v>2598</v>
      </c>
      <c r="G1396" s="478">
        <f>F1396*2</f>
        <v>1200</v>
      </c>
    </row>
    <row r="1397" spans="1:7" ht="38.25" x14ac:dyDescent="0.2">
      <c r="A1397" s="472" t="s">
        <v>2599</v>
      </c>
      <c r="B1397" s="473" t="s">
        <v>2600</v>
      </c>
      <c r="C1397" s="474" t="s">
        <v>51</v>
      </c>
      <c r="D1397" s="475" t="s">
        <v>10</v>
      </c>
      <c r="E1397" s="476" t="s">
        <v>661</v>
      </c>
      <c r="F1397" s="477" t="s">
        <v>2601</v>
      </c>
      <c r="G1397" s="478">
        <f t="shared" ref="G1397:G1399" si="116">F1397*2</f>
        <v>1920</v>
      </c>
    </row>
    <row r="1398" spans="1:7" ht="51" x14ac:dyDescent="0.2">
      <c r="A1398" s="472" t="s">
        <v>2602</v>
      </c>
      <c r="B1398" s="473" t="s">
        <v>2603</v>
      </c>
      <c r="C1398" s="474" t="s">
        <v>51</v>
      </c>
      <c r="D1398" s="475" t="s">
        <v>2597</v>
      </c>
      <c r="E1398" s="476" t="s">
        <v>110</v>
      </c>
      <c r="F1398" s="477" t="s">
        <v>2604</v>
      </c>
      <c r="G1398" s="478">
        <f t="shared" si="116"/>
        <v>2160</v>
      </c>
    </row>
    <row r="1399" spans="1:7" ht="38.25" x14ac:dyDescent="0.2">
      <c r="A1399" s="568" t="s">
        <v>2605</v>
      </c>
      <c r="B1399" s="569" t="s">
        <v>2606</v>
      </c>
      <c r="C1399" s="570" t="s">
        <v>2607</v>
      </c>
      <c r="D1399" s="570" t="s">
        <v>38</v>
      </c>
      <c r="E1399" s="571" t="s">
        <v>110</v>
      </c>
      <c r="F1399" s="572" t="s">
        <v>2608</v>
      </c>
      <c r="G1399" s="573">
        <f t="shared" si="116"/>
        <v>1400</v>
      </c>
    </row>
    <row r="1400" spans="1:7" ht="12.75" customHeight="1" x14ac:dyDescent="0.2">
      <c r="A1400" s="24"/>
      <c r="B1400" s="581" t="s">
        <v>2609</v>
      </c>
      <c r="C1400" s="581"/>
      <c r="D1400" s="24"/>
      <c r="E1400" s="24"/>
      <c r="F1400" s="24"/>
      <c r="G1400" s="30"/>
    </row>
    <row r="1401" spans="1:7" x14ac:dyDescent="0.2">
      <c r="A1401" s="21"/>
      <c r="B1401" s="20"/>
      <c r="D1401" s="22"/>
      <c r="E1401" s="18"/>
      <c r="F1401" s="23"/>
      <c r="G1401" s="29"/>
    </row>
    <row r="1402" spans="1:7" x14ac:dyDescent="0.2">
      <c r="A1402" s="19"/>
      <c r="B1402" s="20"/>
      <c r="D1402" s="22"/>
      <c r="E1402" s="18"/>
      <c r="F1402" s="23"/>
      <c r="G1402" s="29"/>
    </row>
  </sheetData>
  <mergeCells count="6">
    <mergeCell ref="C1:G1"/>
    <mergeCell ref="B1400:C1400"/>
    <mergeCell ref="C3:G3"/>
    <mergeCell ref="C4:G4"/>
    <mergeCell ref="A6:F6"/>
    <mergeCell ref="C2:G2"/>
  </mergeCells>
  <pageMargins left="0.19685039370078741" right="0.19685039370078741" top="0" bottom="0" header="0" footer="0"/>
  <pageSetup paperSize="9" scale="85" firstPageNumber="0" orientation="landscape" verticalDpi="300" r:id="rId1"/>
</worksheet>
</file>

<file path=docProps/app.xml><?xml version="1.0" encoding="utf-8"?>
<Properties xmlns="http://schemas.openxmlformats.org/officeDocument/2006/extended-properties" xmlns:vt="http://schemas.openxmlformats.org/officeDocument/2006/docPropsVTypes">
  <Template/>
  <TotalTime>16</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Прайс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Екатерина Крылова</dc:creator>
  <dc:description/>
  <cp:lastModifiedBy>Lenovo Win10-Pro</cp:lastModifiedBy>
  <cp:revision>1</cp:revision>
  <cp:lastPrinted>2022-09-14T10:31:24Z</cp:lastPrinted>
  <dcterms:created xsi:type="dcterms:W3CDTF">2022-02-22T11:58:20Z</dcterms:created>
  <dcterms:modified xsi:type="dcterms:W3CDTF">2023-03-23T12:00:32Z</dcterms:modified>
  <dc:language>ru-RU</dc:language>
</cp:coreProperties>
</file>